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55" yWindow="555" windowWidth="15600" windowHeight="6915" firstSheet="1" activeTab="1"/>
  </bookViews>
  <sheets>
    <sheet name="Hoja1" sheetId="2" state="hidden" r:id="rId1"/>
    <sheet name="Proyecto For_Tecg_Contab_Finan" sheetId="4" r:id="rId2"/>
    <sheet name="Hoja2" sheetId="3" r:id="rId3"/>
  </sheets>
  <definedNames>
    <definedName name="_xlnm.Print_Area" localSheetId="1">'Proyecto For_Tecg_Contab_Finan'!$B$1:$J$206</definedName>
    <definedName name="Excel_BuiltIn__FilterDatabase_6" localSheetId="1">Hoja1!$A$3:$A$5</definedName>
    <definedName name="Excel_BuiltIn__FilterDatabase_6">#REF!</definedName>
    <definedName name="OPCIONES">Hoja1!$C$2:$C$3</definedName>
    <definedName name="origen">Hoja1!$D$3:$D$6</definedName>
    <definedName name="rubros">Hoja1!$A$3:$A$15</definedName>
    <definedName name="_xlnm.Print_Titles" localSheetId="1">'Proyecto For_Tecg_Contab_Finan'!$1:$3</definedName>
  </definedNames>
  <calcPr calcId="145621"/>
</workbook>
</file>

<file path=xl/calcChain.xml><?xml version="1.0" encoding="utf-8"?>
<calcChain xmlns="http://schemas.openxmlformats.org/spreadsheetml/2006/main">
  <c r="C159" i="4" l="1"/>
  <c r="C157" i="4"/>
  <c r="D187" i="4" l="1"/>
  <c r="F186" i="4"/>
  <c r="F185" i="4"/>
  <c r="F184" i="4"/>
  <c r="F183" i="4"/>
  <c r="F182" i="4"/>
  <c r="D176" i="4"/>
  <c r="E169" i="4"/>
  <c r="C161" i="4" l="1"/>
  <c r="F181" i="4" l="1"/>
  <c r="F180" i="4"/>
  <c r="F179" i="4"/>
  <c r="F175" i="4"/>
  <c r="F174" i="4"/>
  <c r="F173" i="4"/>
  <c r="F172" i="4"/>
  <c r="G168" i="4"/>
  <c r="G167" i="4"/>
  <c r="G166" i="4"/>
  <c r="G165" i="4"/>
  <c r="G169" i="4" l="1"/>
  <c r="F187" i="4"/>
  <c r="F176" i="4"/>
</calcChain>
</file>

<file path=xl/sharedStrings.xml><?xml version="1.0" encoding="utf-8"?>
<sst xmlns="http://schemas.openxmlformats.org/spreadsheetml/2006/main" count="519" uniqueCount="412">
  <si>
    <t>Cód. Proyecto SOFIA:</t>
  </si>
  <si>
    <t>Fichas asociadas:</t>
  </si>
  <si>
    <t xml:space="preserve">1.1 Centro de Formación: </t>
  </si>
  <si>
    <t xml:space="preserve">1.2 Regional: </t>
  </si>
  <si>
    <t>1.3 Nombre del proyecto:</t>
  </si>
  <si>
    <t>1.4 Programa de Formación al que da respuesta:</t>
  </si>
  <si>
    <t>1.5 Tiempo estimado de ejecución del proyecto (meses):</t>
  </si>
  <si>
    <t>1.6 Empresas o instituciones que participan en su formulación o financiación: (si Existe)</t>
  </si>
  <si>
    <t>1.7 Palabras claves de búsqueda :</t>
  </si>
  <si>
    <t>2. Estructura del Proyecto</t>
  </si>
  <si>
    <t>2.1 Planteamiento del problema o necesidad que se pretende solucionar</t>
  </si>
  <si>
    <t>2.2 Justificación del proyecto</t>
  </si>
  <si>
    <t>2.3 Objetivo general</t>
  </si>
  <si>
    <t>2.4 Objetivos específicos:</t>
  </si>
  <si>
    <t xml:space="preserve">2.5 Alcance </t>
  </si>
  <si>
    <t xml:space="preserve">2.5.1 Beneficiarios del proyecto  </t>
  </si>
  <si>
    <t>2.5.2 Impacto</t>
  </si>
  <si>
    <t xml:space="preserve">Social: </t>
  </si>
  <si>
    <t xml:space="preserve">Económico: </t>
  </si>
  <si>
    <t xml:space="preserve">Ambiental: </t>
  </si>
  <si>
    <t xml:space="preserve">Tecnológico: </t>
  </si>
  <si>
    <t>2.5.4. Productos o resultados del proyecto:</t>
  </si>
  <si>
    <t xml:space="preserve">El proyecto resuelve una necesidad del sector productivo? </t>
  </si>
  <si>
    <t xml:space="preserve">El proyecto mejora el proceso/producto/servicio existente? </t>
  </si>
  <si>
    <t xml:space="preserve">El proyecto involucra el uso de nuevas técnicas y tecnologías de proceso? </t>
  </si>
  <si>
    <t xml:space="preserve">Los productos finales son susceptibles a protección industrial y/o derechos de autor? </t>
  </si>
  <si>
    <t xml:space="preserve">Los productos obtenidos en el proyecto pueden ser posicionados en el mercado? </t>
  </si>
  <si>
    <t xml:space="preserve">Con el desarrollo del proyecto se puede satisfacer la necesidad de un cliente potencial? </t>
  </si>
  <si>
    <t>Viabilidad de proyecto para plan de negocio?</t>
  </si>
  <si>
    <t>3. PLANEACION DEL PROYECTO</t>
  </si>
  <si>
    <t>3.1 FASES DEL PROYECTO</t>
  </si>
  <si>
    <t xml:space="preserve">3.2 ACTIVIDADES DEL PROYECTO: </t>
  </si>
  <si>
    <t xml:space="preserve">3.5 Organización del proyecto </t>
  </si>
  <si>
    <t>3.5.1 No. Instructores requeridos</t>
  </si>
  <si>
    <t>3.5.2 No. Aprendices sugeridos para participar en el proyecto</t>
  </si>
  <si>
    <t xml:space="preserve">3.6 Descripción del ambiente de aprendizaje requerido </t>
  </si>
  <si>
    <t xml:space="preserve">ACTIVIDADES DEL PROYECTO </t>
  </si>
  <si>
    <t>Talento Humano (Instructores)</t>
  </si>
  <si>
    <t>Cantidad</t>
  </si>
  <si>
    <t>Especialidad</t>
  </si>
  <si>
    <t>VALOR</t>
  </si>
  <si>
    <t>Equipos</t>
  </si>
  <si>
    <t>Herramientas</t>
  </si>
  <si>
    <t>Talento Humano</t>
  </si>
  <si>
    <t>Materiales de Formación</t>
  </si>
  <si>
    <t>TOTAL</t>
  </si>
  <si>
    <t>NOMBRE</t>
  </si>
  <si>
    <t xml:space="preserve">ESPECIALIDAD </t>
  </si>
  <si>
    <t>RUBROS PRESUPUESTALES</t>
  </si>
  <si>
    <t>HONORARIOS FORMACION PROFESIONAL</t>
  </si>
  <si>
    <t>REMUNERACION SERV TECNIC FORM PROF</t>
  </si>
  <si>
    <t>CONTRATACION INSTRUCTORES</t>
  </si>
  <si>
    <t>MATERIALES PARA FORMACION PROFESIONAL</t>
  </si>
  <si>
    <t>INSUMOS PARA EXPLOTACION DE CENTROS</t>
  </si>
  <si>
    <t>MATERIALES-ACEITES Y COMBUSTIBLES</t>
  </si>
  <si>
    <t>MATERIAL- ADQ.LLANTAS/ ELEM. VEHICULOS</t>
  </si>
  <si>
    <t>MANTENIMIENTO DE MAQUINARIA Y EQUIPO</t>
  </si>
  <si>
    <t>MANTENIMIENTO DE EQUIPO DE TRANSPORTE</t>
  </si>
  <si>
    <t>MATERIALES - SOSTENIMIENTO DE SEMOVIENTE</t>
  </si>
  <si>
    <t>MATERIALES-COMPRA DE SEMOVIENTES</t>
  </si>
  <si>
    <t>COMPRA MAQUINARIA EQUIPO</t>
  </si>
  <si>
    <t>ADECUACION DE CONSTRUCCIONES</t>
  </si>
  <si>
    <t>UNIDAD DE MEDIDA</t>
  </si>
  <si>
    <t>CANTIDAD</t>
  </si>
  <si>
    <t>VALOR UNITARIO</t>
  </si>
  <si>
    <t>VALOR TOTAL</t>
  </si>
  <si>
    <t>FUENTE  RECURSO</t>
  </si>
  <si>
    <t>2.5.3 Restricciones o riesgos asociados y alternativas de solución:</t>
  </si>
  <si>
    <t>Código</t>
  </si>
  <si>
    <t>Denominación</t>
  </si>
  <si>
    <t>DURACIÓN 
(Horas)</t>
  </si>
  <si>
    <t>NOMBRE CENTRO</t>
  </si>
  <si>
    <t>INVENTARIO</t>
  </si>
  <si>
    <t>COMPRA</t>
  </si>
  <si>
    <t>PRESTAMO</t>
  </si>
  <si>
    <t>OTRO</t>
  </si>
  <si>
    <t>DOC IDENTIDAD</t>
  </si>
  <si>
    <t>Versión del Programa:</t>
  </si>
  <si>
    <t>1.8 Número total de resultados de aprendizaje del programa de formación:</t>
  </si>
  <si>
    <t>1.9 Número de resultados de aprendizaje por tipo de competencia</t>
  </si>
  <si>
    <t>1.9.1 Número de resultados de aprendizaje  específicos que se alcanzan con el proyecto:</t>
  </si>
  <si>
    <t>1.9.3 Número de resultados de aprendizaje  básicos que se alcanzan con el proyecto:</t>
  </si>
  <si>
    <t>1.9.2 Número de resultados de aprendizaje  transversales que se alcanzan con el proyecto</t>
  </si>
  <si>
    <t>Descripción</t>
  </si>
  <si>
    <t>5. EQUIPO QUE PARTICIPÓ EN LA FORMULACIÓN DEL PROYECTO</t>
  </si>
  <si>
    <t>4.RUBROS PRESUPUESTALES</t>
  </si>
  <si>
    <t>RUBRO PRESUPUESTAL POR EL QUE SE FINANCIARÍA EL PROYECTO</t>
  </si>
  <si>
    <t xml:space="preserve">Descripción </t>
  </si>
  <si>
    <t>3.7   RECURSOS ESTIMADOS</t>
  </si>
  <si>
    <t>3.7.1  DETALLE DE LOS RECURSOS ESTIMADOS</t>
  </si>
  <si>
    <t xml:space="preserve"> </t>
  </si>
  <si>
    <t>REGIONAL</t>
  </si>
  <si>
    <t>1. Información básica del proyecto</t>
  </si>
  <si>
    <t>3.3. RESULTADOS DE APRENDIZAJE COMPONENTE TECNICO  (a partir del programa de formación)</t>
  </si>
  <si>
    <t>3.4. RESULTADOS DE APRENDIZAJE COMPONENTE SOCIAL</t>
  </si>
  <si>
    <r>
      <t>Código: F001-P006-GFPI</t>
    </r>
    <r>
      <rPr>
        <sz val="12"/>
        <color theme="1"/>
        <rFont val="Calibri"/>
        <family val="2"/>
      </rPr>
      <t xml:space="preserve"> </t>
    </r>
  </si>
  <si>
    <t xml:space="preserve"> Materiales de formación devolutivos: (Equipos/Herramientas)</t>
  </si>
  <si>
    <t>Materiales de formación  (consumibles)</t>
  </si>
  <si>
    <t>MATERIALES (consumibles)</t>
  </si>
  <si>
    <t>HERRAMIENTAS (Materiales de formación devolutivos)</t>
  </si>
  <si>
    <t>EQUIPOS (Materiales de formación devolutivos)</t>
  </si>
  <si>
    <t>VALOR TOTAL (por grupo de 30 aprendices)</t>
  </si>
  <si>
    <t>CODIGO ORIONS</t>
  </si>
  <si>
    <t>AMBIENTES  DE 
APRENDIZAJE TIPIFICADOS</t>
  </si>
  <si>
    <t>Versión: 02</t>
  </si>
  <si>
    <r>
      <t>SERVICIO NACIONAL DE APRENDIZAJE SENA
SISTEMA INTEGRADO DE GESTIÓN
Procedimiento Ejecución de la Formación Profesional Integral</t>
    </r>
    <r>
      <rPr>
        <sz val="11"/>
        <color theme="1"/>
        <rFont val="Calibri"/>
        <family val="2"/>
        <scheme val="minor"/>
      </rPr>
      <t xml:space="preserve">
PROYECTO FORMATIVO</t>
    </r>
  </si>
  <si>
    <t>Fecha: 30/09/2013</t>
  </si>
  <si>
    <t>CTPGA</t>
  </si>
  <si>
    <t>ANTIOQUIA</t>
  </si>
  <si>
    <t>TECNOLOGO EN CONTABILIDAD Y FINANZAS</t>
  </si>
  <si>
    <t>CTPGA, PYMES DEL MUNICIPIO DE CAUCASIA, CAMARA DE COMERCIO, COMERCIO EN GENERAL (EMPRESAS DEL SECTOR)</t>
  </si>
  <si>
    <t>CONTABILIDAD, FINANZAS,  PYMES, PRESUPUESTO, COSTOS, LEGISLACION TRIBURARIA, LEGISLACION CONTABLE, CONTROL INTERNO, NORMAS DE AUDITORIA GENERALMENTE ACEPTADAS, LEGISLACIÓN LABORAL, NORMAS INTERNACIONALES DE INFORMACIÓN FINANCIERA, GLOBALIZACIÓN CONTABLE.</t>
  </si>
  <si>
    <t>Realizar un diagnostico sobre las necesidades contable en las diferentes pymes del municipio de Caucasia.</t>
  </si>
  <si>
    <t>Aprendices, pequeños y medianos empresarios del municipio de La Apartada, población en general.</t>
  </si>
  <si>
    <t>Mejoramiento de las condiciones de vida tanto para los aprendices, como para los comerciantes y la comunidad relacionada con el Comercio de bienes y servicios.</t>
  </si>
  <si>
    <t>DIAGNOSTICO</t>
  </si>
  <si>
    <t>Identificar los tipos de entidades, según su organización, principios corporativos, aspectos
legales y actividades.</t>
  </si>
  <si>
    <t>Aplicar los elementos y procedimientos para el ciclo contable, en un proceso manual y sistematizado.</t>
  </si>
  <si>
    <t xml:space="preserve">Interactuar en los contextos Productivos y Sociales en función de los Principios y Valores Universales. </t>
  </si>
  <si>
    <t>Asumir actitudes críticas , argumentativas y propositivas en función de la resolución de problemas de carácter productivo y social.</t>
  </si>
  <si>
    <t>PLANEACIÓN</t>
  </si>
  <si>
    <t xml:space="preserve">Clasificar documentos comerciales y títulos valores.  </t>
  </si>
  <si>
    <t xml:space="preserve">21030101903 </t>
  </si>
  <si>
    <t xml:space="preserve">Codificar y diligenciar documentos de acuerdo con el PUC del sector.   </t>
  </si>
  <si>
    <t xml:space="preserve">21030101913 </t>
  </si>
  <si>
    <t>Conocer el componente documental, de gestión y de reportes de la contabilidad presupuestal de un ente público, de acuerdo con el estatuto orgánico del presupuesto nacional.</t>
  </si>
  <si>
    <t>24020150012</t>
  </si>
  <si>
    <t xml:space="preserve"> Gestionar la información de acuerdo con los procedimientos establecidos y con las tecnologías de la información y la comunicación disponibles                                                                                       </t>
  </si>
  <si>
    <t xml:space="preserve">24020150009 </t>
  </si>
  <si>
    <t xml:space="preserve">Desarrollar permanentemente las habilidades psicomotrices y de pensamiento en la ejecución de los procesos de aprendizaje.  </t>
  </si>
  <si>
    <t xml:space="preserve">24020150004 </t>
  </si>
  <si>
    <t>Redimensionar permanentemente su Proyecto de Vida de acuerdo con las circunstancias del contexto y con visión prospectiva.</t>
  </si>
  <si>
    <t xml:space="preserve">21030101904  </t>
  </si>
  <si>
    <t>Contabilizar los diferentes tipos de operaciones en el desarrollo del objeto social de la empresa.</t>
  </si>
  <si>
    <t xml:space="preserve">                                                 21030101905 </t>
  </si>
  <si>
    <t xml:space="preserve">Registrar los hechos económicos según las normas comerciales, tributarias y laborales. </t>
  </si>
  <si>
    <t xml:space="preserve">21030101907 </t>
  </si>
  <si>
    <t>Elaborar el cierre y ajustes del ciclo contable, utilizando un proceso manual y sistematizado.</t>
  </si>
  <si>
    <t xml:space="preserve">21030101912 </t>
  </si>
  <si>
    <t>Preparar los estados financieros y anexos de costos que respondan a los requerimientos
organizacionales.</t>
  </si>
  <si>
    <t xml:space="preserve">21030101911 </t>
  </si>
  <si>
    <t xml:space="preserve">Diligenciar los soportes contables requeridos en el registro y
control de costos de producción, según los parámetros organizacionales.        </t>
  </si>
  <si>
    <t xml:space="preserve">                                            21030101909</t>
  </si>
  <si>
    <t xml:space="preserve"> Aplicar  diferentes sistemas de costeo teniendo en cuenta los métodos y técnicas existentes para la determinación de los costos de producción, o de la prestación de servicios.                         </t>
  </si>
  <si>
    <t>21030101908</t>
  </si>
  <si>
    <t xml:space="preserve"> Interpretar los conceptos y propósitos de la contabilidad de costos, para una efectiva aplicación en actividades de costeo por procesos, por órdenes de producción o cualquier otro sistema de costos.                                                            </t>
  </si>
  <si>
    <t xml:space="preserve">Identificar y seleccionar las cuentas que conforman los Estados
financieros básicos de acuerdo al plan único de cuentas.        </t>
  </si>
  <si>
    <t>Aplicar las normas relativas a la presentación de estados financieros básicos conforme a los PCGA.</t>
  </si>
  <si>
    <t xml:space="preserve"> Elaborar estados financieros básicos utilizando herramientas informáticas.</t>
  </si>
  <si>
    <t>Preparar notas a los estados financieros para presentación a los usuarios de la información.</t>
  </si>
  <si>
    <t>Presentar comentarios interpretativos a los estados financieros para complementar la información.</t>
  </si>
  <si>
    <t xml:space="preserve"> 21030102002 </t>
  </si>
  <si>
    <t xml:space="preserve">21030102001                                                                            </t>
  </si>
  <si>
    <t xml:space="preserve">
21030102005 </t>
  </si>
  <si>
    <t xml:space="preserve">21030102003
</t>
  </si>
  <si>
    <t xml:space="preserve"> 
21030102004</t>
  </si>
  <si>
    <t>Determinar el presupuesto maestro de la organización para la ejecución del plan financiero.</t>
  </si>
  <si>
    <t>Elaborar proyectos de inversión, según las políticas de la empresa y, siguiendo los lineamientos de la normatividad vigente.</t>
  </si>
  <si>
    <t xml:space="preserve">21030103801 
</t>
  </si>
  <si>
    <t xml:space="preserve">21030103802 </t>
  </si>
  <si>
    <t xml:space="preserve"> Estructurar la información financiera y estadística para la elaboración del plan de acción.</t>
  </si>
  <si>
    <t>Pronosticar unidades, precios y costos de acuerdo a técnicas de costeo.</t>
  </si>
  <si>
    <t>Presupuestar egresos operativos, de inversión y financiación para la utilización de los recursos.</t>
  </si>
  <si>
    <t>Consolidar el presupuesto para el diseño de planes estratégicos.</t>
  </si>
  <si>
    <t>Proyectar estados de costos de producción de acuerdo a
normas contables.</t>
  </si>
  <si>
    <t xml:space="preserve"> Proyectar estados de resultados para la toma de decisiones.</t>
  </si>
  <si>
    <t>Proyectar balance general para la determinación de la situación financiera futura.</t>
  </si>
  <si>
    <t>Planificar ingresos y egresos en efectivo para la fijación de los flujos de caja esperados.</t>
  </si>
  <si>
    <t xml:space="preserve"> Proponer alternativas de inversión o financiamiento para uso de los recursos.</t>
  </si>
  <si>
    <t xml:space="preserve">21030103901
</t>
  </si>
  <si>
    <t xml:space="preserve">21030103902 
</t>
  </si>
  <si>
    <t xml:space="preserve">21030103903 
</t>
  </si>
  <si>
    <t xml:space="preserve">21030103904  </t>
  </si>
  <si>
    <t xml:space="preserve">21030103905 
</t>
  </si>
  <si>
    <t xml:space="preserve">21030103906 
</t>
  </si>
  <si>
    <t xml:space="preserve">21030103907
</t>
  </si>
  <si>
    <t xml:space="preserve">21030103908 
</t>
  </si>
  <si>
    <t xml:space="preserve">
21030103910</t>
  </si>
  <si>
    <t xml:space="preserve">21030103909
</t>
  </si>
  <si>
    <t>Concertar alternativas y acciones de formación para el desarrollo de las competencias del programa formación, con base en la política institucional.</t>
  </si>
  <si>
    <t xml:space="preserve">24020150003         </t>
  </si>
  <si>
    <t>24020150014</t>
  </si>
  <si>
    <t xml:space="preserve">Generar procesos autónomos y de trabajo colaborativo permanentes, fortaleciendo el equilibrio de los componentes racionales y emocionales orientados hacia el Desarrollo Humano Integral.                                            </t>
  </si>
  <si>
    <t xml:space="preserve"> 24020150007 </t>
  </si>
  <si>
    <t xml:space="preserve">Generar hábitos saludables en su estilo de vida para garantizar la prevención de riesgos ocupacionales de acuerdo con el diagnóstico de su condición física individual y la naturaleza y complejidad de su desempeño laboral.  </t>
  </si>
  <si>
    <t>EJECUCIÓN</t>
  </si>
  <si>
    <t>De acuerdo al tipo de entidad auditar los procedimientos administrativos y contables establecidos e informar sobre los hallazgos.</t>
  </si>
  <si>
    <t xml:space="preserve">Identificar los diferentes tipos de auditoria según procedimientos de auditoría.     </t>
  </si>
  <si>
    <t xml:space="preserve"> Interpretar las normas de auditoria generalmente aceptadas para la aplicación de la información.</t>
  </si>
  <si>
    <t xml:space="preserve">Verificar la aplicación de normas de control interno vigentes para verificación según políticas de la organización.        </t>
  </si>
  <si>
    <t>Identificar las políticas y procedimientos de control interno de la organización para la evaluación de la gestión.</t>
  </si>
  <si>
    <t>Demostrar seguridad y transparencia en la aplicación de normas de auditoria y de control interno para la confiabilidad de la información.</t>
  </si>
  <si>
    <t xml:space="preserve">21030103001                                          </t>
  </si>
  <si>
    <t xml:space="preserve">21030103002
</t>
  </si>
  <si>
    <t xml:space="preserve">21030103003                          </t>
  </si>
  <si>
    <t xml:space="preserve">21030103004 
</t>
  </si>
  <si>
    <t xml:space="preserve">21030103005 </t>
  </si>
  <si>
    <t xml:space="preserve"> Elaborar mapa de riesgo organizacional con las inconsistencias encontradas para reprogramación del control interno.</t>
  </si>
  <si>
    <t xml:space="preserve"> Reporta las inconsistencias encontradas según las normas vigentes y organizacionales.</t>
  </si>
  <si>
    <t xml:space="preserve"> Elaborar el informe riesgo teniendo en cuenta los indicadores de gestión contable y financiera.</t>
  </si>
  <si>
    <t xml:space="preserve">21030103006
</t>
  </si>
  <si>
    <t xml:space="preserve">21030103007                         </t>
  </si>
  <si>
    <t xml:space="preserve">21030103008
</t>
  </si>
  <si>
    <t xml:space="preserve">21030103009 </t>
  </si>
  <si>
    <t>De acuerdo a la entidad analizar y evaluar los planes y estrategias  utilizadas para determinar la viabilidad en su ejecución.</t>
  </si>
  <si>
    <t xml:space="preserve">21030102801 </t>
  </si>
  <si>
    <t>Validar los resultados financieros, con respecto al plan estratégico y a las políticas
organizacionales.
.</t>
  </si>
  <si>
    <t xml:space="preserve"> Identificar y determinar las variaciones entre lo ejecutado y lo
presupuestado.</t>
  </si>
  <si>
    <t xml:space="preserve"> Consolidar las variaciones que se presentan entre lo ejecutado y lo presupuestado. Analizar los resultados presupuestales.    </t>
  </si>
  <si>
    <t>Analizar los resultados presupuestales respecto al plan estratégico.</t>
  </si>
  <si>
    <t>Analizar comparativamente las diferencias entre los presupuestado y lo ejecutado para recomendar los ajustes.</t>
  </si>
  <si>
    <t xml:space="preserve">21030102802
</t>
  </si>
  <si>
    <t xml:space="preserve">21030102803                          </t>
  </si>
  <si>
    <t xml:space="preserve">21030102804 
</t>
  </si>
  <si>
    <t xml:space="preserve">21030102805 
</t>
  </si>
  <si>
    <t>21030102806</t>
  </si>
  <si>
    <t xml:space="preserve">24020150013 </t>
  </si>
  <si>
    <t>Identificar las oportunidades que el Sena ofrece en el marco de la formación profesional de acuerdo con el contexto nacional e internacional.</t>
  </si>
  <si>
    <t xml:space="preserve"> Asumir responsablemente los criterios de preservación y conservación del Medio Ambiente y de Desarrollo Sostenible, en el ejercicio de su desempeño laboral y social.                </t>
  </si>
  <si>
    <t>Asumir los deberes y derechos con base en las leyes y la normativa institucional en el marco de su proyecto de vida.</t>
  </si>
  <si>
    <t xml:space="preserve">24020150011 </t>
  </si>
  <si>
    <t>Comprender frases y vocabulario habitual sobre temas de interés personal y temas técnicos.</t>
  </si>
  <si>
    <t xml:space="preserve"> Comprender la idea principal en avisos y mensajes breves, claros y sencillos en inglés técnico .</t>
  </si>
  <si>
    <t xml:space="preserve">Leer textos muy breves y sencillos en inglés general y técnico. </t>
  </si>
  <si>
    <t xml:space="preserve">Encontrar información específica y predecible en escritos sencillos y cotidianos.    </t>
  </si>
  <si>
    <t xml:space="preserve"> Encontrar vocabulario y expresiones de inglés técnico en anuncios, folletos, páginas web, etc.    </t>
  </si>
  <si>
    <t xml:space="preserve">Comunicarse en tareas sencillas y habituales que requieren un
intercambio simple y directo de información cotidiana y técnica      </t>
  </si>
  <si>
    <t>Realizar intercambios sociales y prácticos muy breves, con un vocabulario suficiente para hacer una exposición o mantener una conversación sencilla sobre temas técnicos..</t>
  </si>
  <si>
    <t xml:space="preserve">24020150101                                     </t>
  </si>
  <si>
    <t xml:space="preserve">24020150102                                   </t>
  </si>
  <si>
    <t xml:space="preserve">24020150103                                 </t>
  </si>
  <si>
    <t xml:space="preserve">24020150104                           </t>
  </si>
  <si>
    <t xml:space="preserve">24020150105                                  </t>
  </si>
  <si>
    <t xml:space="preserve">24020150106                             </t>
  </si>
  <si>
    <t>24020150107</t>
  </si>
  <si>
    <t>Conceptualizar la situación financiera de la empresa respecto al entorno económico y legal.</t>
  </si>
  <si>
    <t xml:space="preserve"> Investigar y concluir sobre problemas financieros de la organización.</t>
  </si>
  <si>
    <t xml:space="preserve">Presentar recomendaciones para solucionar los problemas financieros de la organización </t>
  </si>
  <si>
    <t xml:space="preserve">21030102901      </t>
  </si>
  <si>
    <t xml:space="preserve">21030102902          </t>
  </si>
  <si>
    <t xml:space="preserve">21030102903            </t>
  </si>
  <si>
    <t xml:space="preserve">21030102904                             </t>
  </si>
  <si>
    <t xml:space="preserve">21030102905
</t>
  </si>
  <si>
    <t xml:space="preserve">21030102906 </t>
  </si>
  <si>
    <t xml:space="preserve">           21030101910 </t>
  </si>
  <si>
    <t>Consolidar la información de la gestión contable y financiera de la organización para comparar con el sector.</t>
  </si>
  <si>
    <t xml:space="preserve">Cuantificar y analizar la información de gestión contable y financiera de la organización respecto a la competencia. </t>
  </si>
  <si>
    <t xml:space="preserve">21030104101 
</t>
  </si>
  <si>
    <t xml:space="preserve">21030104102 
</t>
  </si>
  <si>
    <t xml:space="preserve"> 
21030104104 </t>
  </si>
  <si>
    <t xml:space="preserve">21030104103 
</t>
  </si>
  <si>
    <t>De acuerdo al plan de acción de la entidad recomendar alternativas de obtención y distribución de recursos.</t>
  </si>
  <si>
    <t xml:space="preserve"> Identificar necesidades de recursos financieros por área y proyecto de acuerdo con el plan operativo de la organización.</t>
  </si>
  <si>
    <t>Identificar las fuentes de  recursos de acuerdo con el flujo de caja proyectado.</t>
  </si>
  <si>
    <t xml:space="preserve">Programar los desembolsos de recursos financieros de acuerdo con el plan operativo, el mercado financiero y el flujo de caja.              </t>
  </si>
  <si>
    <t xml:space="preserve">Situar los recursos por cada área y proyecto establecido en el plan financiero de la organización para su ejecución.            </t>
  </si>
  <si>
    <t xml:space="preserve"> Ejecutar los recursos de operación de acuerdo con el plan
financiero de la organización.</t>
  </si>
  <si>
    <t xml:space="preserve">21030104501
</t>
  </si>
  <si>
    <t xml:space="preserve">21030104502 
</t>
  </si>
  <si>
    <t xml:space="preserve">21030104503                       </t>
  </si>
  <si>
    <t xml:space="preserve">21030104504                              </t>
  </si>
  <si>
    <t>21030104505</t>
  </si>
  <si>
    <t>Elabora un informe sobre las modificaciones presentadas a las normas legales vigentes.</t>
  </si>
  <si>
    <t>Medir el impacto y viabilidad que las modificaciones a las normas generan en la organización.</t>
  </si>
  <si>
    <t xml:space="preserve"> Elaborar y presentar el informe de las variaciones a los
procedimientos de la organización</t>
  </si>
  <si>
    <t xml:space="preserve"> Interpretar los resultados obtenidos una vez aplicados los  indicadores de gestión.</t>
  </si>
  <si>
    <t xml:space="preserve">21030104001 
</t>
  </si>
  <si>
    <t xml:space="preserve">21030104002 
</t>
  </si>
  <si>
    <t xml:space="preserve">21030104003
</t>
  </si>
  <si>
    <t xml:space="preserve">21030104004
</t>
  </si>
  <si>
    <t>21030104005</t>
  </si>
  <si>
    <t>Desarrollar procesos comunicativos eficaces y asertivos dentro de criterios de racionalidad que posibiliten la convivencia, el establecimiento de acuerdos, la construcción colectiva del conocimiento y la resolución de problemas de carácter productivo y social.</t>
  </si>
  <si>
    <t>Aplicar técnicas de cultura física para el mejoramiento de su expresión corporal, desempeño laboral según la naturaleza y complejidad del área ocupacional.</t>
  </si>
  <si>
    <t xml:space="preserve"> Reconocer el rol de los participantes en el proceso formativo, el papel de los ambientes de aprendizaje y la metodología de formación, de acuerdo con la dinámica organizacional del SENA.</t>
  </si>
  <si>
    <t xml:space="preserve"> Reproducir en inglés frases o enunciados simples que permitan expresar de forma lenta ideas o conceptos.       </t>
  </si>
  <si>
    <t xml:space="preserve"> Identificar formas ramaticales básicas en textos  y documentos elementales escritos en inglés.           </t>
  </si>
  <si>
    <t xml:space="preserve">Comprender las ideas principales de textos complejos en inglés que tratan de temas tanto concretos como abstractos, incluso si son de carácter técnico, siempre que estén dentro de su campo de especialización.       </t>
  </si>
  <si>
    <t xml:space="preserve"> Comprender una amplia variedad de frases y vocabulario en inglés sobre temas de interés personal y temas técnicos.          </t>
  </si>
  <si>
    <t xml:space="preserve">Leer textos complejos y con un vocabulario más específico, en inglés general y técnico.  </t>
  </si>
  <si>
    <t xml:space="preserve"> Buscar de manera sistemática información específica y detallada en escritos en inglés, mas estructurados y con mayor contenido técnico. </t>
  </si>
  <si>
    <t>Encontrar y utilizar sin esfuerzo vocabulario y expresiones de inglés técnico en artículos de revistas, libros especializados, páginas web,</t>
  </si>
  <si>
    <t>Relacionarse con hablantes nativos en un grado suficiente de fluidez y naturalidad, de modo que la comunicación se realice sin esfuerzo por parte de los interlocutores.</t>
  </si>
  <si>
    <t xml:space="preserve">24020150005                                          </t>
  </si>
  <si>
    <t xml:space="preserve">24020150008                                   </t>
  </si>
  <si>
    <t xml:space="preserve">24020150010                                               </t>
  </si>
  <si>
    <t xml:space="preserve">24020150201                         </t>
  </si>
  <si>
    <t xml:space="preserve">24020150204            </t>
  </si>
  <si>
    <t xml:space="preserve">24020150205                                           </t>
  </si>
  <si>
    <t xml:space="preserve">24020150206                                             </t>
  </si>
  <si>
    <t>24020150207</t>
  </si>
  <si>
    <t xml:space="preserve">  24020150208</t>
  </si>
  <si>
    <t xml:space="preserve">24020150203                               </t>
  </si>
  <si>
    <t xml:space="preserve">24020150202                                  </t>
  </si>
  <si>
    <r>
      <t xml:space="preserve">210301019 </t>
    </r>
    <r>
      <rPr>
        <sz val="11"/>
        <rFont val="Calibri"/>
        <family val="2"/>
      </rPr>
      <t xml:space="preserve">CONTABILIZAR LOS
RECURSOS DE OPERACIÓN INVERSION Y FINANCIACIÓN, DE ACUERDO CON LAS NORMAS Y POLITICAS ORGANIZACIONALES.                                                                                                                                                                                                                                                                               </t>
    </r>
  </si>
  <si>
    <r>
      <t>210301020</t>
    </r>
    <r>
      <rPr>
        <sz val="11"/>
        <rFont val="Calibri"/>
        <family val="2"/>
      </rPr>
      <t xml:space="preserve"> PREPARAR Y PRESENTAR LA INFORMACIÓN CONTABLE Y FINANCIERA SEGÚN NORMAS LEGALES Y POLÍTICAS ORGANIZACIONALES</t>
    </r>
  </si>
  <si>
    <r>
      <t xml:space="preserve">210301038 </t>
    </r>
    <r>
      <rPr>
        <sz val="11"/>
        <rFont val="Calibri"/>
        <family val="2"/>
      </rPr>
      <t>DEFINIR OBJETIVOS
FINANCIEROS, DE ACUERDO CON LAS POLÍTICAS ORGANIZACIONALES.</t>
    </r>
  </si>
  <si>
    <r>
      <t>210301039:</t>
    </r>
    <r>
      <rPr>
        <sz val="11"/>
        <rFont val="Calibri"/>
        <family val="2"/>
      </rPr>
      <t>DETERMINAR LOS RECURSOS FINANCIEROS DE ACUERDO CON EL PLAN DE ACCION DE LA ORGANIZACIÓN.</t>
    </r>
  </si>
  <si>
    <r>
      <rPr>
        <b/>
        <sz val="11"/>
        <color indexed="8"/>
        <rFont val="Calibri"/>
        <family val="2"/>
      </rPr>
      <t>210301030:</t>
    </r>
    <r>
      <rPr>
        <sz val="11"/>
        <color indexed="8"/>
        <rFont val="Calibri"/>
        <family val="2"/>
      </rPr>
      <t xml:space="preserve"> VALIDAR LA APLICACIÓN DE LAS FASES Y PROCEDIMIENTOS DE CONTROL INTERNO DE LA GESTIÓN FINANCIERA DE ACUERDO CON LAS POLÍTICAS ORGANIZACIONALES.</t>
    </r>
  </si>
  <si>
    <r>
      <rPr>
        <b/>
        <sz val="11"/>
        <color indexed="8"/>
        <rFont val="Calibri"/>
        <family val="2"/>
      </rPr>
      <t xml:space="preserve">210301028: </t>
    </r>
    <r>
      <rPr>
        <sz val="11"/>
        <color indexed="8"/>
        <rFont val="Calibri"/>
        <family val="2"/>
      </rPr>
      <t>ESTABLECER LAS
DESVIACIONES DE LA PROGRAMACIÓN FRENTE A LA EJECUCIÓN DEL PLAN FINANCIERO.</t>
    </r>
  </si>
  <si>
    <r>
      <rPr>
        <b/>
        <sz val="11"/>
        <color indexed="8"/>
        <rFont val="Calibri"/>
        <family val="2"/>
      </rPr>
      <t>210301041:</t>
    </r>
    <r>
      <rPr>
        <sz val="11"/>
        <color indexed="8"/>
        <rFont val="Calibri"/>
        <family val="2"/>
      </rPr>
      <t xml:space="preserve"> ESTABLECER EL
POSICIONAMIENTO DE LA
ORGANIZACIÓN FRENTE A LA
COMPETENCIA SEGÚN POLITICA ORGANIZACIONAL</t>
    </r>
  </si>
  <si>
    <r>
      <rPr>
        <b/>
        <sz val="11"/>
        <color indexed="8"/>
        <rFont val="Calibri"/>
        <family val="2"/>
      </rPr>
      <t>210301045</t>
    </r>
    <r>
      <rPr>
        <sz val="11"/>
        <color indexed="8"/>
        <rFont val="Calibri"/>
        <family val="2"/>
      </rPr>
      <t>: DISTRIBUIR LOS VALORES RECAUDADOS, LOS RECURSOS DE OPERACIÓN, INVERSIÓN Y FINANCIACIÓN DE ACUERDO CON EL PLAN FINANCIERO.</t>
    </r>
  </si>
  <si>
    <r>
      <rPr>
        <b/>
        <sz val="11"/>
        <color indexed="8"/>
        <rFont val="Calibri"/>
        <family val="2"/>
      </rPr>
      <t>210301040:</t>
    </r>
    <r>
      <rPr>
        <sz val="11"/>
        <color indexed="8"/>
        <rFont val="Calibri"/>
        <family val="2"/>
      </rPr>
      <t xml:space="preserve"> RECOMENDAR LOS AJUSTES A LOS PROCEDIMIENTOS TENIENDO EN CUENTA LA NORMATIVIDAD VIGENTE Y LAS POLITICAS ORGANIZACIONALES.</t>
    </r>
  </si>
  <si>
    <t>Contador Público y/o Especialista en Finanzas.</t>
  </si>
  <si>
    <t>Administrador de Empresas.</t>
  </si>
  <si>
    <t>Equipos/ Herramientas.</t>
  </si>
  <si>
    <t>Equipos/ Equipos de Computo.</t>
  </si>
  <si>
    <t>Equipos de Computo.</t>
  </si>
  <si>
    <t>Equipos/herramientas.</t>
  </si>
  <si>
    <t>Copias y Marcadores de colores</t>
  </si>
  <si>
    <t>400 y 3</t>
  </si>
  <si>
    <t>Fotocopias</t>
  </si>
  <si>
    <t>Aula/Salud Ocupacional</t>
  </si>
  <si>
    <t>Tablero Borrable.</t>
  </si>
  <si>
    <t>Unidad.</t>
  </si>
  <si>
    <t>Conexión HDMI</t>
  </si>
  <si>
    <t>Unidad</t>
  </si>
  <si>
    <t>Impresora</t>
  </si>
  <si>
    <t>Video Beam</t>
  </si>
  <si>
    <t>Marcadores Borrables ( Negro 12, Azul 2, Verde 2, Rojo 2)</t>
  </si>
  <si>
    <t>Cartulinas de colores</t>
  </si>
  <si>
    <t>Carpetas</t>
  </si>
  <si>
    <t>Cajas de Ganchos</t>
  </si>
  <si>
    <t>Legajadores</t>
  </si>
  <si>
    <t>Grapadoras</t>
  </si>
  <si>
    <t>Perforadoras</t>
  </si>
  <si>
    <t>Adriana Vicenta Amador Fontalvo</t>
  </si>
  <si>
    <t>Contador Público/Culminando Especialización en Gerencia de Finanzas.</t>
  </si>
  <si>
    <t>24 MESES</t>
  </si>
  <si>
    <t>Incluir qué se va a hacer, por qué se va a hacer y para qué se va hacer el proyecto.  pone en contexto las dificultades, limitaciones, obstáculos, que crea el problema, para luego, explicar como la propuesta de solución entra a resolver el problema, Dicho de otra manera, es una venta del producto.</t>
  </si>
  <si>
    <t>Diseñar e implementar un proceso contable y financiero en la Pymes del Municipio d Caucasia.</t>
  </si>
  <si>
    <t>Hablar de diagnostico empresarial no limitar al parte contable</t>
  </si>
  <si>
    <t>Implementar y evaluar resumirlo en uno solo</t>
  </si>
  <si>
    <t>Ojo por  cada objetivo especifico incluir un producto por Ejemplo de un objetivo especifico y su producto: Objetivo esp; Formular el plan de mercadeo teniendo en cuenta el tipo de producto o servicio a ofrecer y la demanda proyectada del mismo. El producto; Análisis e investigación de Mercados: Presentación en medios magnéticos de  la investigación de mercados, donde se evidencie la segmentación del mismo, de acuerdo al tipo de producto a ofrecer, al igual que el estudio del comportamiento de la oferta y la demanda del este en el entorno, identificando y estableciendo así los principales agentes que intervienen el proyecto, como lo son, los proveedores, los consumidores, los competidores, entre otros. Así mismo a través de la información anteriormente evaluada, realizar proyecciones sobre el comportamiento y aceptación del producto en el mercado.</t>
  </si>
  <si>
    <t>OBSERVACIONES 06-FEB-14</t>
  </si>
  <si>
    <t>SI</t>
  </si>
  <si>
    <t>NO</t>
  </si>
  <si>
    <t>ALTA</t>
  </si>
  <si>
    <t>Diseñar un modelo del proceso contable para las Pymes del municipio de Caucasia.</t>
  </si>
  <si>
    <t>Aplicar el modelo de proceso contable en las Pymes del municipio de Caucasia.</t>
  </si>
  <si>
    <t>Auditar los resultados del proceso contable y financiero de acuerdo a la normatividad legal vigente.</t>
  </si>
  <si>
    <t>Evaluar e interpretar los resultados del proceso contable de acuerdo a los informes generados.</t>
  </si>
  <si>
    <t>Implementar un sistema contable y financiero en las Pymes del  Municipio de Caucasia.</t>
  </si>
  <si>
    <t>Desarrollo de operaciones del ciclo contable de acuerdo a los principios
y normas existentes aplicables en el Comercio.</t>
  </si>
  <si>
    <t>Analizar la estructura financiera de la empresa, de acuerdo a los indicadores financieros.</t>
  </si>
  <si>
    <t xml:space="preserve">EVALUACION </t>
  </si>
  <si>
    <r>
      <rPr>
        <b/>
        <sz val="11"/>
        <color rgb="FFFF0000"/>
        <rFont val="Calibri"/>
        <family val="2"/>
      </rPr>
      <t>210301029</t>
    </r>
    <r>
      <rPr>
        <sz val="11"/>
        <color rgb="FFFF0000"/>
        <rFont val="Calibri"/>
        <family val="2"/>
      </rPr>
      <t xml:space="preserve">: ANALIZAR LOS RESULTADOS CONTABLES Y FINANCIEROS SEGÚN CRITERIOS DE EVALUACIÓN ESTABLECIDOS POR LA ORGANIZACIÓN/ 
</t>
    </r>
    <r>
      <rPr>
        <b/>
        <sz val="11"/>
        <color rgb="FFFF0000"/>
        <rFont val="Calibri"/>
        <family val="2"/>
      </rPr>
      <t>240201501:</t>
    </r>
    <r>
      <rPr>
        <sz val="11"/>
        <color rgb="FFFF0000"/>
        <rFont val="Calibri"/>
        <family val="2"/>
      </rPr>
      <t xml:space="preserve"> COMPRENDER TEXTOS EN INGLES EN FORMA ESCRITA Y AUDITIVA</t>
    </r>
  </si>
  <si>
    <t>ETAPA PRACTICA</t>
  </si>
  <si>
    <t>Reprogramar las diferencias entre lo presupuestado y lo ejecutado para ajustar el plan estratégico</t>
  </si>
  <si>
    <t>De acuerdo a la entidad analizar y evaluar los resultados de sus planes y estrategias.</t>
  </si>
  <si>
    <t>CONTROL</t>
  </si>
  <si>
    <t>Realizar una auditoria financiera de acuerdo a normas legales vigentes.</t>
  </si>
  <si>
    <t>Juan Carlos Suarez Camargo</t>
  </si>
  <si>
    <t>35.114.208</t>
  </si>
  <si>
    <t>Contador Publico</t>
  </si>
  <si>
    <t>Contador Publico/Especialista Gerencia Financiera</t>
  </si>
  <si>
    <t>Administrador Empresa/Master en Sistemas Integrados de Calidad</t>
  </si>
  <si>
    <t>Implementación de un sistema Contable y Financiero en las Pymes del  Municipio de Caucasia.</t>
  </si>
  <si>
    <r>
      <rPr>
        <sz val="10"/>
        <rFont val="Calibri"/>
        <family val="2"/>
      </rPr>
      <t>Caucasia es un Municipio del departamento de Antioquia que se caracterizo por su vocación agrícola donde se establecieron varias actividades productivas como la pesca, la caza o, la siembra de arroz, de yuca y otros productos de la canasta familiar, hoy existe deficiencia productiva y baja rentabilidad de los sectores agrícolas, comercio y prestación de servicios no calificado, donde la actividad económica se basa generalmente en el comercio.   Es evidente las altas tasas de desempleo, el comercio informal y el detrimento económico, sumado a la falta de modelos de transformación productiva y la crisis generada por la violencia. Todos estos fenómenos alteraron los procesos d</t>
    </r>
    <r>
      <rPr>
        <sz val="10"/>
        <color indexed="8"/>
        <rFont val="Calibri"/>
        <family val="2"/>
      </rPr>
      <t xml:space="preserve">e producción, desarticulándose las cadenas productivas, además la ausencia de formación en el oficio técnico y profesional, artesanal, agropecuario, la incoherencia en el manejo de los programas del campo, el abandono de la cultura de emprendimiento, el cooperativismo, el desarrollo local, la disminución de puestos de trabajo rurales y urbano, ha conllevado a que las familias de Caucasia cada día sean más pobres y con menos oportunidad de tener una vida digna, donde sus necesidades básicas (alimentación, salud, educación, servicios públicos, seguridad, entre otras)  sean satisfechas.
Con base en lo anterior se evidencia que Caucasia, es el epicentro comercial y económico de la subregión del Bajo Cauca. Esto ha generado el auge de pequeños negocios productivos, comerciales y de servicios que dejan ver la apertura del desarrollo económico en el Municipio. Sumada a esta actividad comercial se encuentran asentadas en los distintos corregimientos, unidades agroindustriales; madereras, acuícolas, apícolas, porcinas, bovinas y sobre todo mineras, que generan gran beneficio económico sostenible a los habitantes de la región. 
Las carencias de conocimientos en el manejo y control de la información administrativa y contable, la falta de la planeación estratégica y financiera  con base a los indicadores económicos Nacionales e internacionales, ausencia de conocimientos en el manejo de tecnologías de la información (TICS) hace que estas empresas no incrementen sus ingresos significativamente y logren establecerse en el mercado en el mediano y largo plazo.                                          .
Las pymes del municipio de Caucasia en gran parte desconocen la normatividad vigente y su  realidad contable y financiera; debido a esto no poseen información veraz y  oportuna, lo cual conlleva generalmente, a la omisión de sus principales obligaciones laborales y tributarias por lo que se han visto sancionadas en muchos casos por no presentar la información solicitada por los diferentes entes de control y vigilancia en un tiempo oportuno.  ¿Qué hacer para que las pymes manejen información administrativo, contable y financiera, oportuna y que cumplan con sus obligaciones comerciales, financieras y tributarias?. Como hacer para que estas pymes se concienticen de la importancia de adaptarse a la implementación de NIIF (Normas Internacionales de Información Financiera?
</t>
    </r>
  </si>
  <si>
    <t>Incluir deficiencias del agro y minería. Al realizar el planteamiento debe tener en cuenta: Problema-Causas-Consecuencias.</t>
  </si>
  <si>
    <t>Con base en el ultimo informe a enero de 2014 sobre el Censo de Unidades Económicas del Municipio de Caucasia, realizado por la Cámara de Comercio, la actividad Comercial representa el 54% con 1.060 establecimientos y las actividades de servicios el 34% con 765 establecimientos, convirtiéndose en las principales alternativas para la generación de empleo en el municipio, es por ello fundamental que los comerciantes cuenten con herramientas, procesos y capital humano capacitado en las áreas contables y financieras apoyados en el manejo adecuado de los sistemas de información y comunicación , que les permitan implementar un sistema contable y financiero capaz de brindar seguridad y oportunidad en la información; contribuyendo así a una adecuada planeación y toma de decisiones por parte de los dueños de los establecimientos, al crecimiento y estabilidad de sus Empresas.  Con este Proyecto el Sena esta dando respuesta a la necesidad que demandan los principales sectores económicos del municipio formando tecnólogos en contabilidad y finanzas, aprendices con calidad y calidez, a través de una formación integral basada en competencias, que contribuyen al mejoramiento de la imagen institucional del SENA.  Los aprendices materializan el compromiso del SENA con la sociedad, aplicando los conocimientos adquiridos y desarrollando habilidades profesionales integrales en el campo laboral.</t>
  </si>
  <si>
    <t>Modelo contable y financiero</t>
  </si>
  <si>
    <t>Generación de oportunidades  para los aprendices y el comercio generarían mas empleo si la información suministrada les permite tomar mejores decisiones que disminuyan sus costos e incrementen sus utilidades.</t>
  </si>
  <si>
    <t>Mejoramiento de los adecuados procesos referentes  al buen uso del papel y los demás materiales reciclables.</t>
  </si>
  <si>
    <t>Aplicación de la Tecnología Direccionada al mejoramiento de los procesos contables, financieros  y tributarios.</t>
  </si>
  <si>
    <t>La falta de información dada por los comerciantes, la competencia desleal, el orden público y la poca valoración del trabajo realizado ya que no se acepta la información dada por la contabilidad como el eje fundamental para la toma de decisiones, temor por parte de los comerciantes de llevar una contabilidad real y al día  ya que no quieren presentar declaración de impuestos.</t>
  </si>
  <si>
    <t xml:space="preserve"> Consultar e identificar los diferentes tipos de empresas que se mueven en el entorno, así como sus obligaciones legales y estatutarias.                                      </t>
  </si>
  <si>
    <t>Realización de diagnostico y verificación en las pymes sobre el cumplimiento de las normas en las diferentes áreas funcionales: Contable, laboral, tributario y financiero</t>
  </si>
  <si>
    <t>Conversatorio y aplicación  de las fuentes del conocimiento para la apropiación y conclusión de la fase.</t>
  </si>
  <si>
    <t>Capacitación manual y sistematizada contable con el fin de adquirir conocimientos concretos del manejo del sistema contable, permitiendo así la implementación de documentos y herramientas de control para la información contable, así como el registro sistematizado, según la actividad económica de la empresa.</t>
  </si>
  <si>
    <t>Desarrollo de operaciones del ciclo contable de acuerdo a los principios
y normas existentes aplicables en el sector económico.</t>
  </si>
  <si>
    <t>Conceptualización, identificación y aplicación de la estructura de costos de la entidad</t>
  </si>
  <si>
    <t xml:space="preserve">Contabilizar las  actividades propias del proceso de costos de producción, o prestación de servicios, para producir los reportes que la organización requiera.   </t>
  </si>
  <si>
    <t>Elaboración de Estados Financieros de acuerdo al tipo de
empresa del medio y las normas  contables vigentes.</t>
  </si>
  <si>
    <t xml:space="preserve">Utilizar los índices de inflación y devaluación para reexpresar la información contable y financiera (Derogado Ley 1111 del 27 Diciembre de 2006)     </t>
  </si>
  <si>
    <t xml:space="preserve"> Aplicar los indicadores financieros para determinar la liquidez,
rentabilidad, nivel de endeudamiento, actividad, ebitda y el valor económico
agregado de la empresa.</t>
  </si>
  <si>
    <t xml:space="preserve">Concluir y presentar informe sobre la situación financiera de la organización para la toma de decisiones. </t>
  </si>
  <si>
    <t>Elaborar el presupuesto de la entidad y proyectos de inversión tomando como base el diagnostico de los procesos realizados en esta.</t>
  </si>
  <si>
    <t>Presupuestar ingresos operativos, de inversión y financiación
conforme a procedimientos de presupuestarían.</t>
  </si>
  <si>
    <t>Recopilar la información financiera de la entidad frente al entorno analizando la estructura y haciendo las respectivas recomendaciones.</t>
  </si>
  <si>
    <t>Determinar desviaciones y confrontar informes de comparación de la organización para la determinación de tendencias del mercado.</t>
  </si>
  <si>
    <t>Establecer el posicionamiento de la organización para la determinación del plan de acción.</t>
  </si>
  <si>
    <t xml:space="preserve"> Establecer el plan de seguimiento a correctivos, normas y
modificaciones a procedimientos de la
organización</t>
  </si>
  <si>
    <t>Demostrar seguridad y transparencia en los informes de inconsistencias y riesgo de la organización para el mejoramiento continuo del control interno.</t>
  </si>
  <si>
    <t>Ambientes reales, Pymes del sector dedicadas a la comercialización y/o producción y prestación de servicios, Dentro del CTPGA los diferentes grupos de formación que requieran competencias contables y financieras.  Ambiente de aprendizaje que contenga diferentes medios visuales y multimedia, computadores con su respectivo software administrativo y Financiero; sala de conectividad ambiente de Emprendimiento</t>
  </si>
  <si>
    <t xml:space="preserve">ESCENARIO (Aula, Laboratorio, taller, unidad productiva) y y  elementos y condiciones de seguridad industrial, salud ocupacional y medio ambiente  </t>
  </si>
  <si>
    <t xml:space="preserve">Consultar e identificar los diferentes tipos de empresas que se mueven en el entorno, así como sus obligaciones legales y estatutarias.                                                                  </t>
  </si>
  <si>
    <t>Equipos/Herramientas y Tablero Acrílico</t>
  </si>
  <si>
    <t>Capacitación manual y sistematizada contable con el fin de adquirir conocimientos concretos del manejo del sistema contable, permitiendo así la implementación de documentos herramientas de control para la información contable, así como el registro sistematizado, según la actividad económica de la empresa.</t>
  </si>
  <si>
    <t>Ingeniero de Sistemas.</t>
  </si>
  <si>
    <t>Identificación de la estructura de costos de la entidad</t>
  </si>
  <si>
    <t>Elaboración de Estados Financieros de acuerdo al tipo de
empresa del medio y las normas que la regulan.</t>
  </si>
  <si>
    <t>Ética, Psicología-Trabajo Social.</t>
  </si>
  <si>
    <t>Estudio, repaso de Normas Internacionales de la Información Financiera.</t>
  </si>
  <si>
    <t>Marcadores permanentes( Negro 2, Azul 1, Verde 1, Rojo 1)</t>
  </si>
  <si>
    <t>Luz María Cuello Díaz</t>
  </si>
  <si>
    <t>José del Carmen López Álvarez</t>
  </si>
  <si>
    <t>Wilson Areley Martínez Quintero</t>
  </si>
  <si>
    <t>Contador Publico/Especialista/Master en Administración de Empresa</t>
  </si>
  <si>
    <t>Adalmis Adriana Martínez Quintero</t>
  </si>
  <si>
    <t>Jesús David Silva Ramos</t>
  </si>
  <si>
    <t xml:space="preserve">24020150006                              </t>
  </si>
  <si>
    <t>Mejoramiento de las condiciones de vida tanto para los aprendices, como para los comerciantes y la comunidad relacionada con el Comercio.</t>
  </si>
  <si>
    <t>Generación de empleo para los aprendices y el comercio generarian mas empleo si la informacion suministrada les permite tomar mejores decisiones que disminuyan sus costos e incrementen sus utilidades</t>
  </si>
  <si>
    <t>Mejoramiento de los procesos en cuanto al buen uso del papel y los demas materiales.</t>
  </si>
  <si>
    <t>Aplicación de la tecnologia direccionada al mejoramiento de los procesos contables y tributarios.</t>
  </si>
  <si>
    <t xml:space="preserve">2.6 Alcance </t>
  </si>
  <si>
    <t xml:space="preserve">2.6.1 Beneficiarios del proyecto  </t>
  </si>
  <si>
    <t>2.6.2 Impacto</t>
  </si>
  <si>
    <t xml:space="preserve">2.7  Innovación/Gestión Tecnológica </t>
  </si>
  <si>
    <t xml:space="preserve">2.8 Valoración Productiva </t>
  </si>
  <si>
    <r>
      <t xml:space="preserve">1. </t>
    </r>
    <r>
      <rPr>
        <b/>
        <sz val="10"/>
        <color indexed="8"/>
        <rFont val="Calibri"/>
        <family val="2"/>
      </rPr>
      <t>Diagnostico Empresarial</t>
    </r>
    <r>
      <rPr>
        <sz val="10"/>
        <color indexed="8"/>
        <rFont val="Calibri"/>
        <family val="2"/>
      </rPr>
      <t xml:space="preserve">: Presentar informe escrito y en medio magnético sobre los principales aspectos en los cuales las empresas presentan deficiencias relacionadas con las normatividad vigente; y la  conformación de la idea de negocio.                                                                                                                                                                                                                                                                                                                                                                                                      
 2. </t>
    </r>
    <r>
      <rPr>
        <b/>
        <sz val="10"/>
        <color indexed="8"/>
        <rFont val="Calibri"/>
        <family val="2"/>
      </rPr>
      <t>Creación de la Empresa:</t>
    </r>
    <r>
      <rPr>
        <sz val="10"/>
        <color indexed="8"/>
        <rFont val="Calibri"/>
        <family val="2"/>
      </rPr>
      <t xml:space="preserve"> En una carpeta impresa y en medio magnético presentar los documentos que soportan la creación y formalización de la Empresa, incluyendo el modelo contable que se va aplicar según el tipo de Empresa, este producto debe ser coherente con la legislación actual vigente.                                                                                                                                                                                                                                             
 3.</t>
    </r>
    <r>
      <rPr>
        <b/>
        <sz val="10"/>
        <color indexed="8"/>
        <rFont val="Calibri"/>
        <family val="2"/>
      </rPr>
      <t xml:space="preserve"> Ciclo contable soportes y libros</t>
    </r>
    <r>
      <rPr>
        <sz val="10"/>
        <color indexed="8"/>
        <rFont val="Calibri"/>
        <family val="2"/>
      </rPr>
      <t xml:space="preserve">; Presentar de manera manual y sistematizada (Software Contable) según la Empresa;                                                                                                                                                                                                                            •  La recolección de los documentos soportes externos e internos de los hechos económicos,                                                                                                                                                                                                                                             
 •  Creación del plan único de cuentas (PUC)
•  Codificación de cada soporte en sus operaciones o transacciones,
•  Resumen de las operaciones en el comprobante de contabilidad,
•  Registro en los libros de contabilidad auxiliar y principal,
•  Elaboración de los estados financieros. 
4. </t>
    </r>
    <r>
      <rPr>
        <b/>
        <sz val="10"/>
        <color indexed="8"/>
        <rFont val="Calibri"/>
        <family val="2"/>
      </rPr>
      <t xml:space="preserve">Informe Financiero: </t>
    </r>
    <r>
      <rPr>
        <sz val="10"/>
        <color indexed="8"/>
        <rFont val="Calibri"/>
        <family val="2"/>
      </rPr>
      <t xml:space="preserve">Presentar por escrito y en medio magnético el informe financiero que permita evidenciar la utilización de las herramientas financieras; Análisis vertical, horizontal, indicadores financieros; liquidez, actividad, endeudamiento, rentabilidad, valor agregado, análisis de metas, tablero de control, informe sobre la ejecución presupuestal teniendo en cuenta la estructura financiera de la Empresa.                                                                                                                                                                                                                                              
5. </t>
    </r>
    <r>
      <rPr>
        <b/>
        <sz val="10"/>
        <color indexed="8"/>
        <rFont val="Calibri"/>
        <family val="2"/>
      </rPr>
      <t>Dictamen de Auditoria Financiera:</t>
    </r>
    <r>
      <rPr>
        <sz val="10"/>
        <color indexed="8"/>
        <rFont val="Calibri"/>
        <family val="2"/>
      </rPr>
      <t xml:space="preserve">  Presentar un informe de auditoria que permita evidenciar; Memorando de planeación (incluye programas de auditoria), papeles de trabajo por cada área; archivo corriente, archivo permanente y archivo de informes, por ultimo el dictamen de auditoria con su respectiva opinión según normatividad legal vigente.</t>
    </r>
  </si>
  <si>
    <t>Aprendices, pequeños y medianos empresarios del municipio de Caucasia, población en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</si>
</sst>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 &quot;€&quot;;\-#,##0\ &quot;€&quot;"/>
    <numFmt numFmtId="165" formatCode="_-* #,##0.00\ _€_-;\-* #,##0.00\ _€_-;_-* &quot;-&quot;??\ _€_-;_-@_-"/>
    <numFmt numFmtId="166" formatCode="0.000"/>
    <numFmt numFmtId="167" formatCode="[$$-240A]\ #,##0"/>
    <numFmt numFmtId="168" formatCode="[$$-240A]#,##0;[Red]\([$$-240A]#,##0\)"/>
    <numFmt numFmtId="169" formatCode="_ [$€-2]\ * #,##0.00_ ;_ [$€-2]\ * \-#,##0.00_ ;_ [$€-2]\ * &quot;-&quot;??_ "/>
    <numFmt numFmtId="170" formatCode="_ * #,##0.00_ ;_ * \-#,##0.00_ ;_ * &quot;-&quot;??_ ;_ @_ "/>
    <numFmt numFmtId="171" formatCode="#,##0_ ;[Red]\-#,##0\ "/>
  </numFmts>
  <fonts count="35" x14ac:knownFonts="1">
    <font>
      <sz val="11"/>
      <color theme="1"/>
      <name val="Calibri"/>
      <family val="2"/>
      <scheme val="minor"/>
    </font>
    <font>
      <sz val="11"/>
      <color theme="1"/>
      <name val="Calibri"/>
      <family val="2"/>
      <scheme val="minor"/>
    </font>
    <font>
      <sz val="11"/>
      <color indexed="8"/>
      <name val="Calibri"/>
      <family val="2"/>
    </font>
    <font>
      <sz val="8"/>
      <color indexed="8"/>
      <name val="Calibri"/>
      <family val="2"/>
    </font>
    <font>
      <b/>
      <sz val="8"/>
      <name val="Calibri"/>
      <family val="2"/>
    </font>
    <font>
      <sz val="8"/>
      <name val="Calibri"/>
      <family val="2"/>
    </font>
    <font>
      <b/>
      <sz val="8"/>
      <color indexed="8"/>
      <name val="Calibri"/>
      <family val="2"/>
    </font>
    <font>
      <sz val="8"/>
      <color indexed="8"/>
      <name val="Calibri"/>
      <family val="2"/>
      <scheme val="minor"/>
    </font>
    <font>
      <b/>
      <sz val="10"/>
      <color indexed="8"/>
      <name val="Calibri"/>
      <family val="2"/>
    </font>
    <font>
      <sz val="8"/>
      <color theme="1"/>
      <name val="Calibri"/>
      <family val="2"/>
      <scheme val="minor"/>
    </font>
    <font>
      <b/>
      <i/>
      <sz val="8"/>
      <color indexed="8"/>
      <name val="Calibri"/>
      <family val="2"/>
    </font>
    <font>
      <sz val="11"/>
      <color indexed="17"/>
      <name val="Calibri"/>
      <family val="2"/>
    </font>
    <font>
      <sz val="10"/>
      <name val="Arial"/>
      <family val="2"/>
    </font>
    <font>
      <sz val="10"/>
      <name val="Times New Roman"/>
      <family val="1"/>
    </font>
    <font>
      <u/>
      <sz val="11"/>
      <color indexed="12"/>
      <name val="Calibri"/>
      <family val="2"/>
    </font>
    <font>
      <sz val="11"/>
      <color theme="1"/>
      <name val="Arial"/>
      <family val="2"/>
    </font>
    <font>
      <sz val="12"/>
      <color indexed="8"/>
      <name val="Calibri"/>
      <family val="2"/>
    </font>
    <font>
      <sz val="10"/>
      <color indexed="8"/>
      <name val="Calibri"/>
      <family val="2"/>
    </font>
    <font>
      <b/>
      <sz val="12"/>
      <color theme="1"/>
      <name val="Arial"/>
      <family val="2"/>
    </font>
    <font>
      <b/>
      <sz val="11"/>
      <color theme="1"/>
      <name val="Calibri"/>
      <family val="2"/>
      <scheme val="minor"/>
    </font>
    <font>
      <sz val="11"/>
      <color theme="1"/>
      <name val="Calibri"/>
      <family val="2"/>
    </font>
    <font>
      <sz val="12"/>
      <color theme="1"/>
      <name val="Calibri"/>
      <family val="2"/>
    </font>
    <font>
      <b/>
      <sz val="10"/>
      <name val="Calibri"/>
      <family val="2"/>
    </font>
    <font>
      <sz val="8"/>
      <name val="Calibri"/>
      <family val="2"/>
      <scheme val="minor"/>
    </font>
    <font>
      <b/>
      <sz val="8"/>
      <name val="Calibri"/>
      <family val="2"/>
      <scheme val="minor"/>
    </font>
    <font>
      <sz val="10"/>
      <name val="Calibri"/>
      <family val="2"/>
    </font>
    <font>
      <sz val="8"/>
      <name val="Arial"/>
      <family val="2"/>
      <charset val="1"/>
    </font>
    <font>
      <sz val="11"/>
      <name val="Calibri"/>
      <family val="2"/>
    </font>
    <font>
      <b/>
      <sz val="11"/>
      <name val="Calibri"/>
      <family val="2"/>
    </font>
    <font>
      <b/>
      <sz val="11"/>
      <color indexed="8"/>
      <name val="Calibri"/>
      <family val="2"/>
    </font>
    <font>
      <b/>
      <sz val="11"/>
      <color theme="1"/>
      <name val="Arial"/>
      <family val="2"/>
    </font>
    <font>
      <sz val="11"/>
      <color rgb="FFFF0000"/>
      <name val="Calibri"/>
      <family val="2"/>
    </font>
    <font>
      <b/>
      <sz val="11"/>
      <color rgb="FFFF0000"/>
      <name val="Calibri"/>
      <family val="2"/>
    </font>
    <font>
      <b/>
      <sz val="11"/>
      <color indexed="8"/>
      <name val="Arial"/>
      <family val="2"/>
    </font>
    <font>
      <sz val="11"/>
      <color indexed="8"/>
      <name val="Arial"/>
      <family val="2"/>
    </font>
  </fonts>
  <fills count="25">
    <fill>
      <patternFill patternType="none"/>
    </fill>
    <fill>
      <patternFill patternType="gray125"/>
    </fill>
    <fill>
      <patternFill patternType="solid">
        <fgColor indexed="9"/>
        <bgColor indexed="26"/>
      </patternFill>
    </fill>
    <fill>
      <patternFill patternType="solid">
        <fgColor theme="0" tint="-0.34998626667073579"/>
        <bgColor indexed="64"/>
      </patternFill>
    </fill>
    <fill>
      <patternFill patternType="solid">
        <fgColor theme="0" tint="-0.34998626667073579"/>
        <bgColor indexed="27"/>
      </patternFill>
    </fill>
    <fill>
      <patternFill patternType="solid">
        <fgColor theme="0"/>
        <bgColor indexed="27"/>
      </patternFill>
    </fill>
    <fill>
      <patternFill patternType="solid">
        <fgColor indexed="42"/>
        <bgColor indexed="27"/>
      </patternFill>
    </fill>
    <fill>
      <patternFill patternType="solid">
        <fgColor theme="0"/>
        <bgColor indexed="64"/>
      </patternFill>
    </fill>
    <fill>
      <patternFill patternType="solid">
        <fgColor theme="0"/>
        <bgColor indexed="35"/>
      </patternFill>
    </fill>
    <fill>
      <patternFill patternType="solid">
        <fgColor theme="0" tint="-0.34998626667073579"/>
        <bgColor indexed="31"/>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26"/>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indexed="22"/>
        <bgColor indexed="64"/>
      </patternFill>
    </fill>
  </fills>
  <borders count="10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bottom/>
      <diagonal/>
    </border>
    <border>
      <left style="thin">
        <color indexed="64"/>
      </left>
      <right style="medium">
        <color indexed="64"/>
      </right>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8"/>
      </bottom>
      <diagonal/>
    </border>
    <border>
      <left style="medium">
        <color indexed="64"/>
      </left>
      <right style="thin">
        <color indexed="8"/>
      </right>
      <top/>
      <bottom style="thin">
        <color indexed="8"/>
      </bottom>
      <diagonal/>
    </border>
    <border>
      <left/>
      <right style="medium">
        <color indexed="64"/>
      </right>
      <top style="medium">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right style="medium">
        <color indexed="64"/>
      </right>
      <top style="thin">
        <color indexed="8"/>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8"/>
      </right>
      <top/>
      <bottom style="thin">
        <color indexed="64"/>
      </bottom>
      <diagonal/>
    </border>
    <border>
      <left/>
      <right style="thin">
        <color indexed="8"/>
      </right>
      <top style="thin">
        <color indexed="8"/>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8"/>
      </top>
      <bottom style="thin">
        <color indexed="8"/>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style="thin">
        <color indexed="8"/>
      </bottom>
      <diagonal/>
    </border>
    <border>
      <left style="medium">
        <color indexed="64"/>
      </left>
      <right style="thin">
        <color indexed="64"/>
      </right>
      <top style="thin">
        <color indexed="64"/>
      </top>
      <bottom style="medium">
        <color indexed="8"/>
      </bottom>
      <diagonal/>
    </border>
    <border>
      <left style="medium">
        <color indexed="64"/>
      </left>
      <right style="thin">
        <color indexed="64"/>
      </right>
      <top style="medium">
        <color indexed="8"/>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8"/>
      </top>
      <bottom/>
      <diagonal/>
    </border>
    <border>
      <left/>
      <right style="medium">
        <color indexed="64"/>
      </right>
      <top style="thin">
        <color indexed="8"/>
      </top>
      <bottom/>
      <diagonal/>
    </border>
    <border>
      <left/>
      <right style="thin">
        <color indexed="64"/>
      </right>
      <top/>
      <bottom style="thin">
        <color indexed="8"/>
      </bottom>
      <diagonal/>
    </border>
  </borders>
  <cellStyleXfs count="60">
    <xf numFmtId="0" fontId="0" fillId="0" borderId="0"/>
    <xf numFmtId="0" fontId="2" fillId="0" borderId="0"/>
    <xf numFmtId="0" fontId="11" fillId="6" borderId="0" applyNumberFormat="0" applyBorder="0" applyAlignment="0" applyProtection="0"/>
    <xf numFmtId="0" fontId="12" fillId="0" borderId="0">
      <alignment horizontal="left" wrapText="1"/>
    </xf>
    <xf numFmtId="0" fontId="13" fillId="0" borderId="0" applyNumberFormat="0" applyFill="0" applyBorder="0" applyAlignment="0" applyProtection="0"/>
    <xf numFmtId="169" fontId="12" fillId="0" borderId="0" applyFont="0" applyFill="0" applyBorder="0" applyAlignment="0" applyProtection="0"/>
    <xf numFmtId="0" fontId="14" fillId="0" borderId="0" applyNumberFormat="0" applyFill="0" applyBorder="0" applyAlignment="0" applyProtection="0">
      <alignment vertical="top"/>
      <protection locked="0"/>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1" fillId="0" borderId="0" applyFont="0" applyFill="0" applyBorder="0" applyAlignment="0" applyProtection="0"/>
    <xf numFmtId="43" fontId="12" fillId="0" borderId="0" applyFont="0" applyFill="0" applyBorder="0" applyAlignment="0" applyProtection="0"/>
    <xf numFmtId="165" fontId="2" fillId="0" borderId="0" applyFont="0" applyFill="0" applyBorder="0" applyAlignment="0" applyProtection="0"/>
    <xf numFmtId="170" fontId="12" fillId="0" borderId="0" applyFont="0" applyFill="0" applyBorder="0" applyAlignment="0" applyProtection="0"/>
    <xf numFmtId="165" fontId="12" fillId="0" borderId="0" applyFont="0" applyFill="0" applyBorder="0" applyAlignment="0" applyProtection="0"/>
    <xf numFmtId="165" fontId="2" fillId="0" borderId="0" applyFont="0" applyFill="0" applyBorder="0" applyAlignment="0" applyProtection="0"/>
    <xf numFmtId="171"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xf numFmtId="0" fontId="12" fillId="0" borderId="0" applyNumberFormat="0" applyFill="0" applyBorder="0" applyAlignment="0" applyProtection="0"/>
    <xf numFmtId="0" fontId="1" fillId="0" borderId="0"/>
    <xf numFmtId="0" fontId="12" fillId="0" borderId="0"/>
    <xf numFmtId="0" fontId="1" fillId="0" borderId="0"/>
    <xf numFmtId="0" fontId="1" fillId="0" borderId="0"/>
    <xf numFmtId="0" fontId="12"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xf numFmtId="0" fontId="12" fillId="0" borderId="0"/>
    <xf numFmtId="0" fontId="12" fillId="0" borderId="0"/>
    <xf numFmtId="0" fontId="12"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484">
    <xf numFmtId="0" fontId="0" fillId="0" borderId="0" xfId="0"/>
    <xf numFmtId="0" fontId="3" fillId="0" borderId="0" xfId="1" applyFont="1" applyAlignment="1">
      <alignment vertical="center"/>
    </xf>
    <xf numFmtId="0" fontId="3" fillId="0" borderId="0" xfId="1" applyFont="1"/>
    <xf numFmtId="0" fontId="2" fillId="0" borderId="0" xfId="1"/>
    <xf numFmtId="0" fontId="2" fillId="0" borderId="0" xfId="1" applyFont="1" applyBorder="1"/>
    <xf numFmtId="0" fontId="2" fillId="0" borderId="0" xfId="1" applyFont="1"/>
    <xf numFmtId="0" fontId="2" fillId="0" borderId="0" xfId="1" applyFont="1" applyAlignment="1">
      <alignment horizontal="justify" vertical="top" wrapText="1"/>
    </xf>
    <xf numFmtId="0" fontId="2" fillId="0" borderId="0" xfId="1" applyFont="1" applyAlignment="1">
      <alignment horizontal="left"/>
    </xf>
    <xf numFmtId="0" fontId="2" fillId="0" borderId="0" xfId="1" applyAlignment="1">
      <alignment horizontal="center" vertical="top"/>
    </xf>
    <xf numFmtId="0" fontId="3" fillId="7" borderId="0" xfId="1" applyFont="1" applyFill="1" applyAlignment="1">
      <alignment vertical="center"/>
    </xf>
    <xf numFmtId="0" fontId="2" fillId="0" borderId="0" xfId="1" applyFont="1" applyAlignment="1">
      <alignment horizontal="justify" vertical="top"/>
    </xf>
    <xf numFmtId="0" fontId="10" fillId="7" borderId="0" xfId="1" applyFont="1" applyFill="1" applyBorder="1" applyAlignment="1">
      <alignment horizontal="center" vertical="center" wrapText="1"/>
    </xf>
    <xf numFmtId="0" fontId="2" fillId="0" borderId="0" xfId="1" applyAlignment="1">
      <alignment vertical="top"/>
    </xf>
    <xf numFmtId="0" fontId="2" fillId="0" borderId="0" xfId="1" applyAlignment="1">
      <alignment horizontal="center"/>
    </xf>
    <xf numFmtId="0" fontId="3" fillId="7" borderId="0" xfId="1" applyFont="1" applyFill="1" applyBorder="1" applyAlignment="1">
      <alignment vertical="center" wrapText="1"/>
    </xf>
    <xf numFmtId="0" fontId="6" fillId="7" borderId="0" xfId="1" applyFont="1" applyFill="1" applyAlignment="1">
      <alignment vertical="center"/>
    </xf>
    <xf numFmtId="0" fontId="4" fillId="3" borderId="2" xfId="1" applyFont="1" applyFill="1" applyBorder="1" applyAlignment="1">
      <alignment horizontal="center" vertical="center" wrapText="1"/>
    </xf>
    <xf numFmtId="0" fontId="4" fillId="3" borderId="2" xfId="1" applyFont="1" applyFill="1" applyBorder="1" applyAlignment="1">
      <alignment horizontal="center" vertical="center"/>
    </xf>
    <xf numFmtId="0" fontId="3" fillId="0" borderId="0" xfId="1" applyFont="1" applyAlignment="1">
      <alignment horizontal="center" vertical="center"/>
    </xf>
    <xf numFmtId="167" fontId="7" fillId="7" borderId="2" xfId="1" applyNumberFormat="1" applyFont="1" applyFill="1" applyBorder="1" applyAlignment="1">
      <alignment horizontal="center" vertical="center"/>
    </xf>
    <xf numFmtId="0" fontId="15" fillId="0" borderId="0" xfId="0" applyFont="1" applyAlignment="1">
      <alignment vertical="top"/>
    </xf>
    <xf numFmtId="0" fontId="16" fillId="0" borderId="0" xfId="1" applyFont="1"/>
    <xf numFmtId="0" fontId="17" fillId="0" borderId="0" xfId="1" applyFont="1"/>
    <xf numFmtId="0" fontId="17" fillId="0" borderId="0" xfId="1" applyFont="1" applyBorder="1"/>
    <xf numFmtId="0" fontId="8" fillId="4" borderId="24" xfId="1" applyFont="1" applyFill="1" applyBorder="1" applyAlignment="1">
      <alignment horizontal="left" vertical="center"/>
    </xf>
    <xf numFmtId="0" fontId="17" fillId="0" borderId="0" xfId="1" applyFont="1" applyAlignment="1">
      <alignment horizontal="left"/>
    </xf>
    <xf numFmtId="0" fontId="17" fillId="0" borderId="0" xfId="1" applyFont="1" applyAlignment="1">
      <alignment horizontal="justify" vertical="top" wrapText="1"/>
    </xf>
    <xf numFmtId="0" fontId="8" fillId="4" borderId="9" xfId="1" applyFont="1" applyFill="1" applyBorder="1" applyAlignment="1">
      <alignment vertical="center" wrapText="1"/>
    </xf>
    <xf numFmtId="0" fontId="17" fillId="0" borderId="0" xfId="1" applyFont="1" applyAlignment="1">
      <alignment horizontal="center" vertical="top"/>
    </xf>
    <xf numFmtId="0" fontId="2" fillId="0" borderId="0" xfId="1" applyFont="1" applyAlignment="1">
      <alignment horizontal="center"/>
    </xf>
    <xf numFmtId="0" fontId="6" fillId="4" borderId="45" xfId="1" applyFont="1" applyFill="1" applyBorder="1" applyAlignment="1">
      <alignment vertical="center" wrapText="1"/>
    </xf>
    <xf numFmtId="0" fontId="8" fillId="4" borderId="53" xfId="1" applyFont="1" applyFill="1" applyBorder="1" applyAlignment="1">
      <alignment horizontal="left" vertical="center"/>
    </xf>
    <xf numFmtId="0" fontId="8" fillId="4" borderId="54" xfId="1" applyFont="1" applyFill="1" applyBorder="1" applyAlignment="1">
      <alignment horizontal="justify" vertical="center" wrapText="1"/>
    </xf>
    <xf numFmtId="0" fontId="8" fillId="4" borderId="39" xfId="1" applyFont="1" applyFill="1" applyBorder="1" applyAlignment="1">
      <alignment horizontal="justify" vertical="center" wrapText="1"/>
    </xf>
    <xf numFmtId="0" fontId="8" fillId="4" borderId="54" xfId="1" applyFont="1" applyFill="1" applyBorder="1" applyAlignment="1">
      <alignment horizontal="justify" wrapText="1"/>
    </xf>
    <xf numFmtId="0" fontId="8" fillId="4" borderId="57" xfId="1" applyFont="1" applyFill="1" applyBorder="1" applyAlignment="1">
      <alignment horizontal="justify" vertical="center" wrapText="1"/>
    </xf>
    <xf numFmtId="0" fontId="8" fillId="4" borderId="40" xfId="1" applyFont="1" applyFill="1" applyBorder="1" applyAlignment="1">
      <alignment vertical="center" wrapText="1"/>
    </xf>
    <xf numFmtId="0" fontId="2" fillId="0" borderId="0" xfId="1" applyFill="1"/>
    <xf numFmtId="0" fontId="8" fillId="4" borderId="6" xfId="1" applyFont="1" applyFill="1" applyBorder="1" applyAlignment="1">
      <alignment vertical="center" wrapText="1"/>
    </xf>
    <xf numFmtId="0" fontId="3" fillId="7" borderId="3" xfId="1" applyFont="1" applyFill="1" applyBorder="1" applyAlignment="1">
      <alignment horizontal="center" vertical="center" wrapText="1"/>
    </xf>
    <xf numFmtId="0" fontId="8" fillId="4" borderId="51" xfId="1" applyFont="1" applyFill="1" applyBorder="1" applyAlignment="1">
      <alignment horizontal="center" vertical="center"/>
    </xf>
    <xf numFmtId="167" fontId="7" fillId="7" borderId="30" xfId="1" applyNumberFormat="1" applyFont="1" applyFill="1" applyBorder="1" applyAlignment="1">
      <alignment horizontal="center" vertical="center"/>
    </xf>
    <xf numFmtId="167" fontId="7" fillId="7" borderId="30" xfId="1" applyNumberFormat="1" applyFont="1" applyFill="1" applyBorder="1" applyAlignment="1">
      <alignment horizontal="right" vertical="center"/>
    </xf>
    <xf numFmtId="0" fontId="4" fillId="3" borderId="79" xfId="1" applyFont="1" applyFill="1" applyBorder="1" applyAlignment="1">
      <alignment horizontal="center" vertical="center" wrapText="1"/>
    </xf>
    <xf numFmtId="0" fontId="4" fillId="3" borderId="79" xfId="1" applyFont="1" applyFill="1" applyBorder="1" applyAlignment="1">
      <alignment horizontal="center" vertical="center"/>
    </xf>
    <xf numFmtId="0" fontId="4" fillId="3" borderId="80" xfId="1" applyFont="1" applyFill="1" applyBorder="1" applyAlignment="1">
      <alignment horizontal="center" vertical="center"/>
    </xf>
    <xf numFmtId="0" fontId="8" fillId="4" borderId="52" xfId="1" applyFont="1" applyFill="1" applyBorder="1" applyAlignment="1">
      <alignment horizontal="center" vertical="center"/>
    </xf>
    <xf numFmtId="0" fontId="4" fillId="4" borderId="67" xfId="1" applyFont="1" applyFill="1" applyBorder="1" applyAlignment="1">
      <alignment vertical="center"/>
    </xf>
    <xf numFmtId="0" fontId="4" fillId="4" borderId="14" xfId="1" applyFont="1" applyFill="1" applyBorder="1" applyAlignment="1">
      <alignment vertical="center"/>
    </xf>
    <xf numFmtId="0" fontId="22" fillId="4" borderId="36" xfId="0" applyFont="1" applyFill="1" applyBorder="1" applyAlignment="1">
      <alignment vertical="center" wrapText="1"/>
    </xf>
    <xf numFmtId="0" fontId="4" fillId="4" borderId="86" xfId="1" applyFont="1" applyFill="1" applyBorder="1" applyAlignment="1">
      <alignment horizontal="center" vertical="center" wrapText="1"/>
    </xf>
    <xf numFmtId="0" fontId="4" fillId="4" borderId="30" xfId="1" applyFont="1" applyFill="1" applyBorder="1" applyAlignment="1">
      <alignment horizontal="center" vertical="center" wrapText="1"/>
    </xf>
    <xf numFmtId="0" fontId="4" fillId="4" borderId="42" xfId="1" applyFont="1" applyFill="1" applyBorder="1" applyAlignment="1">
      <alignment horizontal="center" vertical="center" wrapText="1"/>
    </xf>
    <xf numFmtId="0" fontId="4" fillId="4" borderId="70" xfId="1" applyFont="1" applyFill="1" applyBorder="1" applyAlignment="1">
      <alignment horizontal="center" vertical="center" wrapText="1"/>
    </xf>
    <xf numFmtId="0" fontId="4" fillId="4" borderId="36" xfId="0" applyFont="1" applyFill="1" applyBorder="1" applyAlignment="1">
      <alignment horizontal="center" vertical="center" wrapText="1"/>
    </xf>
    <xf numFmtId="0" fontId="5" fillId="3" borderId="0" xfId="1" applyFont="1" applyFill="1" applyBorder="1" applyAlignment="1">
      <alignment horizontal="center" vertical="center"/>
    </xf>
    <xf numFmtId="0" fontId="5" fillId="3" borderId="26" xfId="1" applyFont="1" applyFill="1" applyBorder="1" applyAlignment="1">
      <alignment horizontal="center" vertical="center"/>
    </xf>
    <xf numFmtId="0" fontId="4" fillId="4" borderId="68" xfId="1" applyFont="1" applyFill="1" applyBorder="1" applyAlignment="1">
      <alignment horizontal="left" vertical="center" wrapText="1"/>
    </xf>
    <xf numFmtId="0" fontId="4" fillId="4" borderId="2" xfId="1" applyFont="1" applyFill="1" applyBorder="1" applyAlignment="1">
      <alignment horizontal="center" vertical="center" wrapText="1"/>
    </xf>
    <xf numFmtId="0" fontId="23" fillId="0" borderId="68" xfId="0" applyFont="1" applyBorder="1" applyAlignment="1">
      <alignment horizontal="justify" vertical="center"/>
    </xf>
    <xf numFmtId="0" fontId="5" fillId="0" borderId="2" xfId="1" applyFont="1" applyBorder="1" applyAlignment="1">
      <alignment horizontal="center" vertical="center"/>
    </xf>
    <xf numFmtId="167" fontId="5" fillId="0" borderId="2" xfId="1" applyNumberFormat="1" applyFont="1" applyBorder="1" applyAlignment="1">
      <alignment horizontal="right" vertical="center"/>
    </xf>
    <xf numFmtId="0" fontId="24" fillId="3" borderId="67" xfId="1" applyFont="1" applyFill="1" applyBorder="1" applyAlignment="1">
      <alignment vertical="center"/>
    </xf>
    <xf numFmtId="0" fontId="24" fillId="3" borderId="14" xfId="1" applyFont="1" applyFill="1" applyBorder="1" applyAlignment="1">
      <alignment vertical="center"/>
    </xf>
    <xf numFmtId="167" fontId="24" fillId="3" borderId="2" xfId="1" applyNumberFormat="1" applyFont="1" applyFill="1" applyBorder="1" applyAlignment="1">
      <alignment horizontal="right" vertical="center"/>
    </xf>
    <xf numFmtId="167" fontId="24" fillId="3" borderId="14" xfId="1" applyNumberFormat="1" applyFont="1" applyFill="1" applyBorder="1" applyAlignment="1">
      <alignment vertical="center"/>
    </xf>
    <xf numFmtId="167" fontId="24" fillId="3" borderId="29" xfId="1" applyNumberFormat="1" applyFont="1" applyFill="1" applyBorder="1" applyAlignment="1">
      <alignment vertical="center"/>
    </xf>
    <xf numFmtId="0" fontId="23" fillId="7" borderId="43" xfId="1" applyFont="1" applyFill="1" applyBorder="1" applyAlignment="1">
      <alignment horizontal="justify" vertical="center"/>
    </xf>
    <xf numFmtId="0" fontId="23" fillId="7" borderId="0" xfId="1" applyFont="1" applyFill="1" applyBorder="1" applyAlignment="1">
      <alignment horizontal="center" vertical="center"/>
    </xf>
    <xf numFmtId="0" fontId="23" fillId="7" borderId="26" xfId="1" applyFont="1" applyFill="1" applyBorder="1" applyAlignment="1">
      <alignment horizontal="center" vertical="center"/>
    </xf>
    <xf numFmtId="0" fontId="4" fillId="4" borderId="78" xfId="1" applyFont="1" applyFill="1" applyBorder="1" applyAlignment="1">
      <alignment horizontal="left" vertical="center" wrapText="1"/>
    </xf>
    <xf numFmtId="0" fontId="5" fillId="0" borderId="77" xfId="1" applyFont="1" applyBorder="1" applyAlignment="1">
      <alignment vertical="center"/>
    </xf>
    <xf numFmtId="0" fontId="5" fillId="0" borderId="24" xfId="1" applyFont="1" applyBorder="1" applyAlignment="1">
      <alignment horizontal="center" vertical="center"/>
    </xf>
    <xf numFmtId="167" fontId="5" fillId="0" borderId="19" xfId="1" applyNumberFormat="1" applyFont="1" applyBorder="1" applyAlignment="1">
      <alignment horizontal="right" vertical="center"/>
    </xf>
    <xf numFmtId="0" fontId="23" fillId="0" borderId="68" xfId="1" applyFont="1" applyBorder="1" applyAlignment="1">
      <alignment horizontal="justify" vertical="center"/>
    </xf>
    <xf numFmtId="0" fontId="23" fillId="7" borderId="2" xfId="1" applyFont="1" applyFill="1" applyBorder="1" applyAlignment="1">
      <alignment horizontal="center" vertical="center"/>
    </xf>
    <xf numFmtId="167" fontId="5" fillId="0" borderId="3" xfId="1" applyNumberFormat="1" applyFont="1" applyBorder="1" applyAlignment="1">
      <alignment horizontal="right" vertical="center"/>
    </xf>
    <xf numFmtId="0" fontId="23" fillId="0" borderId="2" xfId="1" applyFont="1" applyBorder="1" applyAlignment="1">
      <alignment horizontal="center" vertical="center"/>
    </xf>
    <xf numFmtId="0" fontId="24" fillId="3" borderId="4" xfId="1" applyFont="1" applyFill="1" applyBorder="1" applyAlignment="1">
      <alignment vertical="center"/>
    </xf>
    <xf numFmtId="0" fontId="23" fillId="7" borderId="16" xfId="1" applyFont="1" applyFill="1" applyBorder="1" applyAlignment="1">
      <alignment horizontal="center" vertical="center"/>
    </xf>
    <xf numFmtId="0" fontId="23" fillId="7" borderId="2" xfId="0" applyFont="1" applyFill="1" applyBorder="1" applyAlignment="1">
      <alignment horizontal="center" vertical="center"/>
    </xf>
    <xf numFmtId="0" fontId="26" fillId="0" borderId="77" xfId="1" applyFont="1" applyFill="1" applyBorder="1" applyAlignment="1">
      <alignment vertical="center" wrapText="1"/>
    </xf>
    <xf numFmtId="0" fontId="4" fillId="0" borderId="68" xfId="1" applyFont="1" applyBorder="1" applyAlignment="1">
      <alignment vertical="center"/>
    </xf>
    <xf numFmtId="0" fontId="4" fillId="0" borderId="43" xfId="1" applyFont="1" applyBorder="1" applyAlignment="1">
      <alignment vertical="center"/>
    </xf>
    <xf numFmtId="167" fontId="5" fillId="0" borderId="0" xfId="1" applyNumberFormat="1" applyFont="1" applyBorder="1" applyAlignment="1">
      <alignment horizontal="center" vertical="center" wrapText="1"/>
    </xf>
    <xf numFmtId="168" fontId="5" fillId="0" borderId="0" xfId="1" applyNumberFormat="1" applyFont="1" applyFill="1" applyBorder="1" applyAlignment="1">
      <alignment horizontal="center" vertical="center"/>
    </xf>
    <xf numFmtId="0" fontId="5" fillId="7" borderId="0" xfId="1" applyNumberFormat="1" applyFont="1" applyFill="1" applyBorder="1" applyAlignment="1">
      <alignment horizontal="center" vertical="center" wrapText="1"/>
    </xf>
    <xf numFmtId="0" fontId="5" fillId="7" borderId="0" xfId="1" applyFont="1" applyFill="1" applyBorder="1" applyAlignment="1">
      <alignment horizontal="center" vertical="center"/>
    </xf>
    <xf numFmtId="168" fontId="5" fillId="7" borderId="0" xfId="1" applyNumberFormat="1" applyFont="1" applyFill="1" applyBorder="1" applyAlignment="1">
      <alignment horizontal="center" vertical="center"/>
    </xf>
    <xf numFmtId="168" fontId="5" fillId="7" borderId="26" xfId="1" applyNumberFormat="1" applyFont="1" applyFill="1" applyBorder="1" applyAlignment="1">
      <alignment horizontal="center" vertical="center"/>
    </xf>
    <xf numFmtId="0" fontId="4" fillId="9" borderId="24" xfId="1" applyFont="1" applyFill="1" applyBorder="1" applyAlignment="1">
      <alignment horizontal="center" vertical="center" wrapText="1"/>
    </xf>
    <xf numFmtId="2" fontId="5" fillId="7" borderId="2" xfId="1" applyNumberFormat="1" applyFont="1" applyFill="1" applyBorder="1" applyAlignment="1">
      <alignment horizontal="center" vertical="center" wrapText="1"/>
    </xf>
    <xf numFmtId="166" fontId="5" fillId="8" borderId="2" xfId="1" applyNumberFormat="1" applyFont="1" applyFill="1" applyBorder="1" applyAlignment="1">
      <alignment horizontal="center" vertical="center" wrapText="1"/>
    </xf>
    <xf numFmtId="0" fontId="12" fillId="7" borderId="2" xfId="0" applyFont="1" applyFill="1" applyBorder="1" applyAlignment="1">
      <alignment horizontal="center" vertical="top" wrapText="1"/>
    </xf>
    <xf numFmtId="0" fontId="3" fillId="7" borderId="23" xfId="1" applyFont="1" applyFill="1" applyBorder="1" applyAlignment="1">
      <alignment horizontal="center" vertical="center" wrapText="1"/>
    </xf>
    <xf numFmtId="0" fontId="3" fillId="7" borderId="38" xfId="1" applyFont="1" applyFill="1" applyBorder="1" applyAlignment="1">
      <alignment horizontal="center" vertical="center"/>
    </xf>
    <xf numFmtId="0" fontId="3" fillId="7" borderId="96" xfId="1" applyFont="1" applyFill="1" applyBorder="1" applyAlignment="1">
      <alignment horizontal="center" vertical="center"/>
    </xf>
    <xf numFmtId="0" fontId="3" fillId="7" borderId="91" xfId="1" applyFont="1" applyFill="1" applyBorder="1" applyAlignment="1">
      <alignment horizontal="center" vertical="center" wrapText="1"/>
    </xf>
    <xf numFmtId="0" fontId="5" fillId="19" borderId="36" xfId="1" applyFont="1" applyFill="1" applyBorder="1" applyAlignment="1">
      <alignment horizontal="center" vertical="center" wrapText="1"/>
    </xf>
    <xf numFmtId="0" fontId="3" fillId="7" borderId="24" xfId="1" applyFont="1" applyFill="1" applyBorder="1" applyAlignment="1">
      <alignment horizontal="center" vertical="center" wrapText="1"/>
    </xf>
    <xf numFmtId="0" fontId="3" fillId="7" borderId="71" xfId="1" applyFont="1" applyFill="1" applyBorder="1" applyAlignment="1">
      <alignment horizontal="center" vertical="center" wrapText="1"/>
    </xf>
    <xf numFmtId="2" fontId="3" fillId="7" borderId="24" xfId="1" applyNumberFormat="1" applyFont="1" applyFill="1" applyBorder="1" applyAlignment="1">
      <alignment horizontal="center" vertical="center" wrapText="1"/>
    </xf>
    <xf numFmtId="0" fontId="3" fillId="7" borderId="2" xfId="1" applyFont="1" applyFill="1" applyBorder="1" applyAlignment="1">
      <alignment horizontal="center" vertical="center" wrapText="1"/>
    </xf>
    <xf numFmtId="0" fontId="3" fillId="8" borderId="4" xfId="1" applyFont="1" applyFill="1" applyBorder="1" applyAlignment="1">
      <alignment horizontal="center" vertical="center" wrapText="1"/>
    </xf>
    <xf numFmtId="0" fontId="4" fillId="3" borderId="97" xfId="1" applyFont="1" applyFill="1" applyBorder="1" applyAlignment="1">
      <alignment horizontal="left" vertical="center"/>
    </xf>
    <xf numFmtId="0" fontId="4" fillId="3" borderId="98" xfId="1" applyFont="1" applyFill="1" applyBorder="1" applyAlignment="1">
      <alignment horizontal="center" vertical="center" wrapText="1"/>
    </xf>
    <xf numFmtId="0" fontId="4" fillId="3" borderId="98" xfId="1" applyFont="1" applyFill="1" applyBorder="1" applyAlignment="1">
      <alignment horizontal="center" vertical="center"/>
    </xf>
    <xf numFmtId="0" fontId="24" fillId="3" borderId="75" xfId="1" applyFont="1" applyFill="1" applyBorder="1" applyAlignment="1">
      <alignment vertical="center"/>
    </xf>
    <xf numFmtId="0" fontId="24" fillId="3" borderId="70" xfId="1" applyFont="1" applyFill="1" applyBorder="1" applyAlignment="1">
      <alignment vertical="center"/>
    </xf>
    <xf numFmtId="0" fontId="24" fillId="3" borderId="64" xfId="1" applyFont="1" applyFill="1" applyBorder="1" applyAlignment="1">
      <alignment vertical="center"/>
    </xf>
    <xf numFmtId="167" fontId="24" fillId="3" borderId="62" xfId="1" applyNumberFormat="1" applyFont="1" applyFill="1" applyBorder="1" applyAlignment="1">
      <alignment horizontal="right" vertical="center"/>
    </xf>
    <xf numFmtId="0" fontId="7" fillId="0" borderId="2" xfId="1" applyFont="1" applyBorder="1" applyAlignment="1">
      <alignment horizontal="justify" vertical="center"/>
    </xf>
    <xf numFmtId="0" fontId="9" fillId="7" borderId="2" xfId="0" applyFont="1" applyFill="1" applyBorder="1" applyAlignment="1">
      <alignment horizontal="justify" vertical="center"/>
    </xf>
    <xf numFmtId="0" fontId="24" fillId="3" borderId="63" xfId="1" applyFont="1" applyFill="1" applyBorder="1" applyAlignment="1">
      <alignment horizontal="center" vertical="center"/>
    </xf>
    <xf numFmtId="167" fontId="7" fillId="7" borderId="2" xfId="1" applyNumberFormat="1" applyFont="1" applyFill="1" applyBorder="1" applyAlignment="1">
      <alignment horizontal="center" vertical="center" wrapText="1"/>
    </xf>
    <xf numFmtId="0" fontId="8" fillId="0" borderId="24" xfId="1" applyFont="1" applyFill="1" applyBorder="1" applyAlignment="1">
      <alignment horizontal="center" vertical="center"/>
    </xf>
    <xf numFmtId="0" fontId="17" fillId="0" borderId="11" xfId="1" applyFont="1" applyBorder="1" applyAlignment="1">
      <alignment vertical="center"/>
    </xf>
    <xf numFmtId="0" fontId="2" fillId="20" borderId="0" xfId="1" applyFill="1"/>
    <xf numFmtId="0" fontId="17" fillId="20" borderId="0" xfId="1" applyFont="1" applyFill="1"/>
    <xf numFmtId="0" fontId="17" fillId="20" borderId="0" xfId="1" applyFont="1" applyFill="1" applyAlignment="1">
      <alignment horizontal="left"/>
    </xf>
    <xf numFmtId="0" fontId="16" fillId="20" borderId="0" xfId="1" applyFont="1" applyFill="1"/>
    <xf numFmtId="0" fontId="2" fillId="20" borderId="0" xfId="1" applyFont="1" applyFill="1"/>
    <xf numFmtId="0" fontId="2" fillId="20" borderId="0" xfId="1" applyFont="1" applyFill="1" applyAlignment="1">
      <alignment horizontal="justify" vertical="top" wrapText="1"/>
    </xf>
    <xf numFmtId="0" fontId="17" fillId="20" borderId="0" xfId="1" applyFont="1" applyFill="1" applyBorder="1"/>
    <xf numFmtId="0" fontId="17" fillId="20" borderId="66" xfId="1" applyFont="1" applyFill="1" applyBorder="1" applyAlignment="1">
      <alignment vertical="center"/>
    </xf>
    <xf numFmtId="0" fontId="30" fillId="20" borderId="0" xfId="0" applyFont="1" applyFill="1" applyAlignment="1">
      <alignment horizontal="center" vertical="top" wrapText="1"/>
    </xf>
    <xf numFmtId="0" fontId="17" fillId="20" borderId="0" xfId="1" applyFont="1" applyFill="1" applyAlignment="1">
      <alignment horizontal="center" vertical="center" wrapText="1"/>
    </xf>
    <xf numFmtId="0" fontId="2" fillId="7" borderId="0" xfId="1" applyFont="1" applyFill="1"/>
    <xf numFmtId="0" fontId="2" fillId="7" borderId="0" xfId="1" applyFont="1" applyFill="1" applyBorder="1" applyAlignment="1">
      <alignment horizontal="center" textRotation="90"/>
    </xf>
    <xf numFmtId="167" fontId="7" fillId="7" borderId="17" xfId="1" applyNumberFormat="1" applyFont="1" applyFill="1" applyBorder="1" applyAlignment="1">
      <alignment horizontal="center" vertical="center"/>
    </xf>
    <xf numFmtId="167" fontId="7" fillId="7" borderId="17" xfId="1" applyNumberFormat="1" applyFont="1" applyFill="1" applyBorder="1" applyAlignment="1">
      <alignment horizontal="center" vertical="center" wrapText="1"/>
    </xf>
    <xf numFmtId="49" fontId="23" fillId="7" borderId="2" xfId="1" applyNumberFormat="1" applyFont="1" applyFill="1" applyBorder="1" applyAlignment="1">
      <alignment horizontal="center" vertical="center" wrapText="1"/>
    </xf>
    <xf numFmtId="0" fontId="23" fillId="7" borderId="3" xfId="1" applyFont="1" applyFill="1" applyBorder="1" applyAlignment="1">
      <alignment horizontal="center" vertical="center" wrapText="1"/>
    </xf>
    <xf numFmtId="0" fontId="23" fillId="7" borderId="14" xfId="1" applyFont="1" applyFill="1" applyBorder="1" applyAlignment="1">
      <alignment horizontal="center" vertical="center" wrapText="1"/>
    </xf>
    <xf numFmtId="0" fontId="23" fillId="7" borderId="2" xfId="1" applyFont="1" applyFill="1" applyBorder="1" applyAlignment="1">
      <alignment horizontal="center" vertical="center" wrapText="1"/>
    </xf>
    <xf numFmtId="49" fontId="23" fillId="7" borderId="30" xfId="1" applyNumberFormat="1" applyFont="1" applyFill="1" applyBorder="1" applyAlignment="1">
      <alignment horizontal="center" vertical="center" wrapText="1"/>
    </xf>
    <xf numFmtId="49" fontId="23" fillId="7" borderId="2" xfId="1" applyNumberFormat="1" applyFont="1" applyFill="1" applyBorder="1" applyAlignment="1">
      <alignment horizontal="justify" vertical="center" wrapText="1"/>
    </xf>
    <xf numFmtId="49" fontId="23" fillId="7" borderId="2" xfId="1" applyNumberFormat="1" applyFont="1" applyFill="1" applyBorder="1" applyAlignment="1">
      <alignment vertical="center" wrapText="1"/>
    </xf>
    <xf numFmtId="0" fontId="6" fillId="4" borderId="17" xfId="1" applyFont="1" applyFill="1" applyBorder="1" applyAlignment="1">
      <alignment horizontal="center" vertical="center" wrapText="1"/>
    </xf>
    <xf numFmtId="0" fontId="6" fillId="4" borderId="17" xfId="1" applyFont="1" applyFill="1" applyBorder="1" applyAlignment="1">
      <alignment vertical="center" wrapText="1"/>
    </xf>
    <xf numFmtId="0" fontId="23" fillId="7" borderId="92" xfId="1" applyFont="1" applyFill="1" applyBorder="1" applyAlignment="1">
      <alignment horizontal="center" vertical="center" wrapText="1"/>
    </xf>
    <xf numFmtId="49" fontId="23" fillId="7" borderId="92" xfId="1" applyNumberFormat="1" applyFont="1" applyFill="1" applyBorder="1" applyAlignment="1">
      <alignment horizontal="center" vertical="center" wrapText="1"/>
    </xf>
    <xf numFmtId="0" fontId="23" fillId="7" borderId="30" xfId="0" applyFont="1" applyFill="1" applyBorder="1" applyAlignment="1">
      <alignment horizontal="center" vertical="center" wrapText="1"/>
    </xf>
    <xf numFmtId="49" fontId="23" fillId="7" borderId="30" xfId="1" applyNumberFormat="1" applyFont="1" applyFill="1" applyBorder="1" applyAlignment="1">
      <alignment horizontal="justify" vertical="center" wrapText="1"/>
    </xf>
    <xf numFmtId="49" fontId="23" fillId="7" borderId="30" xfId="1" applyNumberFormat="1" applyFont="1" applyFill="1" applyBorder="1" applyAlignment="1">
      <alignment vertical="center" wrapText="1"/>
    </xf>
    <xf numFmtId="0" fontId="23" fillId="7" borderId="29" xfId="1" applyFont="1" applyFill="1" applyBorder="1" applyAlignment="1">
      <alignment horizontal="center" vertical="center" wrapText="1"/>
    </xf>
    <xf numFmtId="0" fontId="27" fillId="7" borderId="0" xfId="1" applyFont="1" applyFill="1" applyBorder="1"/>
    <xf numFmtId="0" fontId="27" fillId="7" borderId="26" xfId="1" applyFont="1" applyFill="1" applyBorder="1"/>
    <xf numFmtId="0" fontId="27" fillId="7" borderId="70" xfId="1" applyFont="1" applyFill="1" applyBorder="1"/>
    <xf numFmtId="0" fontId="27" fillId="7" borderId="105" xfId="1" applyFont="1" applyFill="1" applyBorder="1"/>
    <xf numFmtId="49" fontId="23" fillId="23" borderId="92" xfId="1" applyNumberFormat="1" applyFont="1" applyFill="1" applyBorder="1" applyAlignment="1">
      <alignment horizontal="center" vertical="center" wrapText="1"/>
    </xf>
    <xf numFmtId="49" fontId="23" fillId="23" borderId="2" xfId="1" applyNumberFormat="1" applyFont="1" applyFill="1" applyBorder="1" applyAlignment="1">
      <alignment horizontal="center" vertical="center" wrapText="1"/>
    </xf>
    <xf numFmtId="49" fontId="23" fillId="23" borderId="2" xfId="1" applyNumberFormat="1" applyFont="1" applyFill="1" applyBorder="1" applyAlignment="1">
      <alignment vertical="center" wrapText="1"/>
    </xf>
    <xf numFmtId="0" fontId="23" fillId="23" borderId="2" xfId="1" applyFont="1" applyFill="1" applyBorder="1" applyAlignment="1">
      <alignment horizontal="center" vertical="center" wrapText="1"/>
    </xf>
    <xf numFmtId="0" fontId="23" fillId="23" borderId="36" xfId="1" applyFont="1" applyFill="1" applyBorder="1" applyAlignment="1">
      <alignment horizontal="center" vertical="center" wrapText="1"/>
    </xf>
    <xf numFmtId="49" fontId="23" fillId="23" borderId="30" xfId="1" applyNumberFormat="1" applyFont="1" applyFill="1" applyBorder="1" applyAlignment="1">
      <alignment horizontal="center" vertical="center" wrapText="1"/>
    </xf>
    <xf numFmtId="49" fontId="23" fillId="17" borderId="92" xfId="1" applyNumberFormat="1" applyFont="1" applyFill="1" applyBorder="1" applyAlignment="1">
      <alignment horizontal="center" vertical="center" wrapText="1"/>
    </xf>
    <xf numFmtId="49" fontId="23" fillId="17" borderId="2" xfId="1" applyNumberFormat="1" applyFont="1" applyFill="1" applyBorder="1" applyAlignment="1">
      <alignment horizontal="center" vertical="center" wrapText="1"/>
    </xf>
    <xf numFmtId="0" fontId="23" fillId="17" borderId="3" xfId="1" applyFont="1" applyFill="1" applyBorder="1" applyAlignment="1">
      <alignment horizontal="center" vertical="center" wrapText="1"/>
    </xf>
    <xf numFmtId="0" fontId="23" fillId="17" borderId="14" xfId="1" applyFont="1" applyFill="1" applyBorder="1" applyAlignment="1">
      <alignment horizontal="center" vertical="center" wrapText="1"/>
    </xf>
    <xf numFmtId="0" fontId="23" fillId="17" borderId="29" xfId="1" applyFont="1" applyFill="1" applyBorder="1" applyAlignment="1">
      <alignment horizontal="center" vertical="center" wrapText="1"/>
    </xf>
    <xf numFmtId="49" fontId="23" fillId="17" borderId="30" xfId="1" applyNumberFormat="1" applyFont="1" applyFill="1" applyBorder="1" applyAlignment="1">
      <alignment horizontal="center" vertical="center" wrapText="1"/>
    </xf>
    <xf numFmtId="0" fontId="23" fillId="17" borderId="31" xfId="1" applyFont="1" applyFill="1" applyBorder="1" applyAlignment="1">
      <alignment horizontal="center" vertical="center" wrapText="1"/>
    </xf>
    <xf numFmtId="0" fontId="23" fillId="17" borderId="86" xfId="1" applyFont="1" applyFill="1" applyBorder="1" applyAlignment="1">
      <alignment horizontal="center" vertical="center" wrapText="1"/>
    </xf>
    <xf numFmtId="0" fontId="23" fillId="17" borderId="65" xfId="1" applyFont="1" applyFill="1" applyBorder="1" applyAlignment="1">
      <alignment horizontal="center" vertical="center" wrapText="1"/>
    </xf>
    <xf numFmtId="0" fontId="8" fillId="4" borderId="11" xfId="1" applyFont="1" applyFill="1" applyBorder="1" applyAlignment="1">
      <alignment horizontal="left" vertical="center"/>
    </xf>
    <xf numFmtId="0" fontId="8" fillId="4" borderId="55" xfId="1" applyFont="1" applyFill="1" applyBorder="1" applyAlignment="1">
      <alignment horizontal="left" vertical="center"/>
    </xf>
    <xf numFmtId="0" fontId="23" fillId="7" borderId="3" xfId="1" applyFont="1" applyFill="1" applyBorder="1" applyAlignment="1">
      <alignment horizontal="center" vertical="center" wrapText="1"/>
    </xf>
    <xf numFmtId="0" fontId="23" fillId="7" borderId="14" xfId="1" applyFont="1" applyFill="1" applyBorder="1" applyAlignment="1">
      <alignment horizontal="center" vertical="center" wrapText="1"/>
    </xf>
    <xf numFmtId="0" fontId="23" fillId="7" borderId="29" xfId="1" applyFont="1" applyFill="1" applyBorder="1" applyAlignment="1">
      <alignment horizontal="center" vertical="center" wrapText="1"/>
    </xf>
    <xf numFmtId="0" fontId="7" fillId="7" borderId="67" xfId="1" applyFont="1" applyFill="1" applyBorder="1" applyAlignment="1">
      <alignment horizontal="center" vertical="center"/>
    </xf>
    <xf numFmtId="0" fontId="7" fillId="7" borderId="4" xfId="1" applyFont="1" applyFill="1" applyBorder="1" applyAlignment="1">
      <alignment horizontal="center" vertical="center"/>
    </xf>
    <xf numFmtId="0" fontId="7" fillId="7" borderId="3" xfId="1" applyFont="1" applyFill="1" applyBorder="1" applyAlignment="1">
      <alignment horizontal="center" vertical="center"/>
    </xf>
    <xf numFmtId="0" fontId="7" fillId="7" borderId="14" xfId="1" applyFont="1" applyFill="1" applyBorder="1" applyAlignment="1">
      <alignment horizontal="center" vertical="center"/>
    </xf>
    <xf numFmtId="0" fontId="7" fillId="7" borderId="29" xfId="1" applyFont="1" applyFill="1" applyBorder="1" applyAlignment="1">
      <alignment horizontal="center" vertical="center"/>
    </xf>
    <xf numFmtId="0" fontId="6" fillId="0" borderId="20"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23" fillId="23" borderId="2" xfId="1" applyFont="1" applyFill="1" applyBorder="1" applyAlignment="1">
      <alignment horizontal="center" vertical="center" wrapText="1"/>
    </xf>
    <xf numFmtId="0" fontId="23" fillId="23" borderId="36" xfId="1" applyFont="1" applyFill="1" applyBorder="1" applyAlignment="1">
      <alignment horizontal="center" vertical="center" wrapText="1"/>
    </xf>
    <xf numFmtId="0" fontId="23" fillId="23" borderId="3" xfId="1" applyFont="1" applyFill="1" applyBorder="1" applyAlignment="1">
      <alignment horizontal="center" vertical="center" wrapText="1"/>
    </xf>
    <xf numFmtId="0" fontId="23" fillId="23" borderId="14" xfId="1" applyFont="1" applyFill="1" applyBorder="1" applyAlignment="1">
      <alignment horizontal="center" vertical="center" wrapText="1"/>
    </xf>
    <xf numFmtId="0" fontId="23" fillId="23" borderId="29" xfId="1" applyFont="1" applyFill="1" applyBorder="1" applyAlignment="1">
      <alignment horizontal="center" vertical="center" wrapText="1"/>
    </xf>
    <xf numFmtId="0" fontId="23" fillId="17" borderId="3" xfId="1" applyFont="1" applyFill="1" applyBorder="1" applyAlignment="1">
      <alignment horizontal="center" vertical="center" wrapText="1"/>
    </xf>
    <xf numFmtId="0" fontId="23" fillId="17" borderId="14" xfId="1" applyFont="1" applyFill="1" applyBorder="1" applyAlignment="1">
      <alignment horizontal="center" vertical="center" wrapText="1"/>
    </xf>
    <xf numFmtId="0" fontId="23" fillId="17" borderId="29" xfId="1" applyFont="1" applyFill="1" applyBorder="1" applyAlignment="1">
      <alignment horizontal="center" vertical="center" wrapText="1"/>
    </xf>
    <xf numFmtId="168" fontId="5" fillId="0" borderId="2" xfId="1" applyNumberFormat="1" applyFont="1" applyFill="1" applyBorder="1" applyAlignment="1">
      <alignment horizontal="center" vertical="center"/>
    </xf>
    <xf numFmtId="168" fontId="5" fillId="0" borderId="3" xfId="1" applyNumberFormat="1" applyFont="1" applyFill="1" applyBorder="1" applyAlignment="1">
      <alignment horizontal="center" vertical="center"/>
    </xf>
    <xf numFmtId="168" fontId="5" fillId="0" borderId="36" xfId="1" applyNumberFormat="1" applyFont="1" applyFill="1" applyBorder="1" applyAlignment="1">
      <alignment horizontal="center" vertical="center"/>
    </xf>
    <xf numFmtId="167" fontId="24" fillId="3" borderId="24" xfId="1" applyNumberFormat="1" applyFont="1" applyFill="1" applyBorder="1" applyAlignment="1">
      <alignment horizontal="center" vertical="center"/>
    </xf>
    <xf numFmtId="0" fontId="25" fillId="0" borderId="83" xfId="1" applyFont="1" applyBorder="1" applyAlignment="1">
      <alignment horizontal="center" vertical="center" wrapText="1"/>
    </xf>
    <xf numFmtId="0" fontId="25" fillId="0" borderId="81" xfId="1" applyFont="1" applyBorder="1" applyAlignment="1">
      <alignment horizontal="center" vertical="center" wrapText="1"/>
    </xf>
    <xf numFmtId="0" fontId="25" fillId="0" borderId="82" xfId="1" applyFont="1" applyBorder="1" applyAlignment="1">
      <alignment horizontal="center" vertical="center" wrapText="1"/>
    </xf>
    <xf numFmtId="167" fontId="5" fillId="0" borderId="3" xfId="1" applyNumberFormat="1" applyFont="1" applyBorder="1" applyAlignment="1">
      <alignment horizontal="center" vertical="center"/>
    </xf>
    <xf numFmtId="167" fontId="5" fillId="0" borderId="14" xfId="1" applyNumberFormat="1" applyFont="1" applyBorder="1" applyAlignment="1">
      <alignment horizontal="center" vertical="center"/>
    </xf>
    <xf numFmtId="167" fontId="5" fillId="0" borderId="4" xfId="1" applyNumberFormat="1" applyFont="1" applyBorder="1" applyAlignment="1">
      <alignment horizontal="center" vertical="center"/>
    </xf>
    <xf numFmtId="0" fontId="4" fillId="3" borderId="67"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5" xfId="1" applyFont="1" applyFill="1" applyBorder="1" applyAlignment="1">
      <alignment horizontal="center" vertical="center"/>
    </xf>
    <xf numFmtId="0" fontId="3" fillId="2" borderId="43"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26" xfId="1" applyFont="1" applyFill="1" applyBorder="1" applyAlignment="1">
      <alignment horizontal="center" vertical="center" wrapText="1"/>
    </xf>
    <xf numFmtId="0" fontId="6" fillId="4" borderId="33" xfId="1" applyFont="1" applyFill="1" applyBorder="1" applyAlignment="1">
      <alignment horizontal="center" vertical="center" wrapText="1"/>
    </xf>
    <xf numFmtId="0" fontId="6" fillId="4" borderId="34" xfId="1" applyFont="1" applyFill="1" applyBorder="1" applyAlignment="1">
      <alignment horizontal="center" vertical="center" wrapText="1"/>
    </xf>
    <xf numFmtId="0" fontId="6" fillId="4" borderId="35" xfId="1" applyFont="1" applyFill="1" applyBorder="1" applyAlignment="1">
      <alignment horizontal="center" vertical="center" wrapText="1"/>
    </xf>
    <xf numFmtId="0" fontId="6" fillId="4" borderId="94" xfId="1" applyFont="1" applyFill="1" applyBorder="1" applyAlignment="1">
      <alignment horizontal="center" vertical="center" wrapText="1"/>
    </xf>
    <xf numFmtId="0" fontId="6" fillId="4" borderId="95" xfId="1" applyFont="1" applyFill="1" applyBorder="1" applyAlignment="1">
      <alignment horizontal="center" vertical="center" wrapText="1"/>
    </xf>
    <xf numFmtId="0" fontId="6" fillId="4" borderId="87" xfId="1" applyFont="1" applyFill="1" applyBorder="1" applyAlignment="1">
      <alignment horizontal="center" vertical="center" wrapText="1"/>
    </xf>
    <xf numFmtId="0" fontId="6" fillId="4" borderId="88" xfId="1" applyFont="1" applyFill="1" applyBorder="1" applyAlignment="1">
      <alignment horizontal="center" vertical="center"/>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6" xfId="1" applyFont="1" applyFill="1" applyBorder="1" applyAlignment="1">
      <alignment horizontal="center" vertical="center"/>
    </xf>
    <xf numFmtId="0" fontId="4" fillId="9" borderId="89" xfId="1" applyFont="1" applyFill="1" applyBorder="1" applyAlignment="1">
      <alignment horizontal="center" vertical="center" wrapText="1"/>
    </xf>
    <xf numFmtId="0" fontId="4" fillId="9" borderId="51" xfId="1" applyFont="1" applyFill="1" applyBorder="1" applyAlignment="1">
      <alignment horizontal="center" vertical="center" wrapText="1"/>
    </xf>
    <xf numFmtId="0" fontId="4" fillId="9" borderId="5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29" xfId="1" applyFont="1" applyFill="1" applyBorder="1" applyAlignment="1">
      <alignment horizontal="center" vertical="center" wrapText="1"/>
    </xf>
    <xf numFmtId="167" fontId="5" fillId="0" borderId="3" xfId="1" applyNumberFormat="1" applyFont="1" applyBorder="1" applyAlignment="1">
      <alignment horizontal="center" vertical="center" wrapText="1"/>
    </xf>
    <xf numFmtId="167" fontId="5" fillId="0" borderId="14" xfId="1" applyNumberFormat="1" applyFont="1" applyBorder="1" applyAlignment="1">
      <alignment horizontal="center" vertical="center" wrapText="1"/>
    </xf>
    <xf numFmtId="167" fontId="5" fillId="0" borderId="29" xfId="1" applyNumberFormat="1" applyFont="1" applyBorder="1" applyAlignment="1">
      <alignment horizontal="center" vertical="center" wrapText="1"/>
    </xf>
    <xf numFmtId="167" fontId="5" fillId="0" borderId="29" xfId="1" applyNumberFormat="1" applyFont="1" applyBorder="1" applyAlignment="1">
      <alignment horizontal="center" vertical="center"/>
    </xf>
    <xf numFmtId="0" fontId="4" fillId="9" borderId="78" xfId="1" applyFont="1" applyFill="1" applyBorder="1" applyAlignment="1">
      <alignment horizontal="center" vertical="center"/>
    </xf>
    <xf numFmtId="0" fontId="4" fillId="9" borderId="79" xfId="1" applyFont="1" applyFill="1" applyBorder="1" applyAlignment="1">
      <alignment horizontal="center" vertical="center"/>
    </xf>
    <xf numFmtId="0" fontId="4" fillId="9" borderId="80" xfId="1" applyFont="1" applyFill="1" applyBorder="1" applyAlignment="1">
      <alignment horizontal="center" vertical="center"/>
    </xf>
    <xf numFmtId="0" fontId="4" fillId="9" borderId="85" xfId="1" applyFont="1" applyFill="1" applyBorder="1" applyAlignment="1">
      <alignment horizontal="center" vertical="center"/>
    </xf>
    <xf numFmtId="167" fontId="5" fillId="3" borderId="24" xfId="1" applyNumberFormat="1" applyFont="1" applyFill="1" applyBorder="1" applyAlignment="1">
      <alignment horizontal="center" vertical="center"/>
    </xf>
    <xf numFmtId="167" fontId="5" fillId="3" borderId="19" xfId="1" applyNumberFormat="1" applyFont="1" applyFill="1" applyBorder="1" applyAlignment="1">
      <alignment horizontal="center" vertical="center"/>
    </xf>
    <xf numFmtId="167" fontId="5" fillId="3" borderId="38" xfId="1" applyNumberFormat="1" applyFont="1" applyFill="1" applyBorder="1" applyAlignment="1">
      <alignment horizontal="center" vertical="center"/>
    </xf>
    <xf numFmtId="0" fontId="4" fillId="3" borderId="99"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8" fillId="4" borderId="50" xfId="1" applyFont="1" applyFill="1" applyBorder="1" applyAlignment="1">
      <alignment horizontal="center" vertical="center"/>
    </xf>
    <xf numFmtId="0" fontId="8" fillId="4" borderId="51" xfId="1" applyFont="1" applyFill="1" applyBorder="1" applyAlignment="1">
      <alignment horizontal="center" vertical="center"/>
    </xf>
    <xf numFmtId="0" fontId="17" fillId="0" borderId="40"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26" xfId="1" applyFont="1" applyBorder="1" applyAlignment="1">
      <alignment horizontal="center" vertical="center"/>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36" xfId="1" applyFont="1" applyFill="1" applyBorder="1" applyAlignment="1">
      <alignment horizontal="center" vertical="center" wrapText="1"/>
    </xf>
    <xf numFmtId="0" fontId="17" fillId="7" borderId="6" xfId="1" applyFont="1" applyFill="1" applyBorder="1" applyAlignment="1">
      <alignment horizontal="center" vertical="center" wrapText="1"/>
    </xf>
    <xf numFmtId="0" fontId="17" fillId="7" borderId="7" xfId="1" applyFont="1" applyFill="1" applyBorder="1" applyAlignment="1">
      <alignment horizontal="center" vertical="center" wrapText="1"/>
    </xf>
    <xf numFmtId="0" fontId="17" fillId="7" borderId="11" xfId="1" applyFont="1" applyFill="1" applyBorder="1" applyAlignment="1">
      <alignment horizontal="center" vertical="center" wrapText="1"/>
    </xf>
    <xf numFmtId="0" fontId="17" fillId="7" borderId="55" xfId="1" applyFont="1" applyFill="1" applyBorder="1" applyAlignment="1">
      <alignment horizontal="center" vertical="center" wrapText="1"/>
    </xf>
    <xf numFmtId="0" fontId="17" fillId="0" borderId="56" xfId="1" applyFont="1" applyBorder="1" applyAlignment="1">
      <alignment horizontal="center" vertical="center" wrapText="1"/>
    </xf>
    <xf numFmtId="0" fontId="17" fillId="7" borderId="56" xfId="1" applyFont="1" applyFill="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58" xfId="1" applyFont="1" applyBorder="1" applyAlignment="1">
      <alignment horizontal="center" vertical="center" wrapText="1"/>
    </xf>
    <xf numFmtId="0" fontId="2" fillId="0" borderId="67" xfId="1" applyFont="1" applyBorder="1" applyAlignment="1">
      <alignment horizontal="justify" vertical="center"/>
    </xf>
    <xf numFmtId="0" fontId="2" fillId="0" borderId="14" xfId="1" applyFont="1" applyBorder="1" applyAlignment="1">
      <alignment horizontal="justify" vertical="center"/>
    </xf>
    <xf numFmtId="0" fontId="2" fillId="0" borderId="29" xfId="1" applyFont="1" applyBorder="1" applyAlignment="1">
      <alignment horizontal="justify" vertical="center"/>
    </xf>
    <xf numFmtId="0" fontId="8" fillId="4" borderId="3" xfId="1" applyFont="1" applyFill="1" applyBorder="1" applyAlignment="1">
      <alignment horizontal="justify" vertical="center" wrapText="1"/>
    </xf>
    <xf numFmtId="0" fontId="8" fillId="4" borderId="4" xfId="1" applyFont="1" applyFill="1" applyBorder="1" applyAlignment="1">
      <alignment horizontal="justify" vertical="center" wrapText="1"/>
    </xf>
    <xf numFmtId="0" fontId="8" fillId="4" borderId="31" xfId="1" applyFont="1" applyFill="1" applyBorder="1" applyAlignment="1">
      <alignment horizontal="justify" vertical="center" wrapText="1"/>
    </xf>
    <xf numFmtId="0" fontId="8" fillId="4" borderId="32" xfId="1" applyFont="1" applyFill="1" applyBorder="1" applyAlignment="1">
      <alignment horizontal="justify" vertical="center" wrapText="1"/>
    </xf>
    <xf numFmtId="0" fontId="16" fillId="0" borderId="43" xfId="1" applyFont="1" applyBorder="1" applyAlignment="1">
      <alignment vertical="center" wrapText="1"/>
    </xf>
    <xf numFmtId="0" fontId="16" fillId="0" borderId="0" xfId="1" applyFont="1" applyBorder="1" applyAlignment="1">
      <alignment vertical="center" wrapText="1"/>
    </xf>
    <xf numFmtId="0" fontId="16" fillId="0" borderId="26" xfId="1" applyFont="1" applyBorder="1" applyAlignment="1">
      <alignment vertical="center" wrapText="1"/>
    </xf>
    <xf numFmtId="0" fontId="8" fillId="4" borderId="33" xfId="1" applyFont="1" applyFill="1" applyBorder="1" applyAlignment="1">
      <alignment horizontal="center" vertical="center"/>
    </xf>
    <xf numFmtId="0" fontId="8" fillId="4" borderId="34" xfId="1" applyFont="1" applyFill="1" applyBorder="1" applyAlignment="1">
      <alignment horizontal="center" vertical="center"/>
    </xf>
    <xf numFmtId="0" fontId="8" fillId="4" borderId="35" xfId="1" applyFont="1" applyFill="1" applyBorder="1" applyAlignment="1">
      <alignment horizontal="center" vertical="center"/>
    </xf>
    <xf numFmtId="0" fontId="8" fillId="4" borderId="68" xfId="1" applyFont="1" applyFill="1" applyBorder="1" applyAlignment="1">
      <alignment horizontal="left" vertical="center"/>
    </xf>
    <xf numFmtId="0" fontId="8" fillId="4" borderId="2" xfId="1" applyFont="1" applyFill="1" applyBorder="1" applyAlignment="1">
      <alignment horizontal="left" vertical="center"/>
    </xf>
    <xf numFmtId="0" fontId="8" fillId="4" borderId="3" xfId="1" applyFont="1" applyFill="1" applyBorder="1" applyAlignment="1">
      <alignment horizontal="left" vertical="center"/>
    </xf>
    <xf numFmtId="0" fontId="8" fillId="4" borderId="36" xfId="1" applyFont="1" applyFill="1" applyBorder="1" applyAlignment="1">
      <alignment horizontal="left" vertical="center"/>
    </xf>
    <xf numFmtId="0" fontId="17" fillId="0" borderId="66" xfId="1" applyFont="1" applyBorder="1" applyAlignment="1">
      <alignment horizontal="justify" vertical="center" wrapText="1"/>
    </xf>
    <xf numFmtId="0" fontId="17" fillId="0" borderId="11" xfId="1" applyFont="1" applyBorder="1" applyAlignment="1">
      <alignment horizontal="justify" vertical="center" wrapText="1"/>
    </xf>
    <xf numFmtId="0" fontId="17" fillId="0" borderId="55" xfId="1" applyFont="1" applyBorder="1" applyAlignment="1">
      <alignment horizontal="justify" vertical="center" wrapText="1"/>
    </xf>
    <xf numFmtId="0" fontId="8" fillId="4" borderId="57" xfId="1" applyFont="1" applyFill="1" applyBorder="1" applyAlignment="1">
      <alignment horizontal="left" vertical="center" wrapText="1"/>
    </xf>
    <xf numFmtId="0" fontId="8" fillId="4" borderId="37" xfId="1" applyFont="1" applyFill="1" applyBorder="1" applyAlignment="1">
      <alignment horizontal="left" vertical="center" wrapText="1"/>
    </xf>
    <xf numFmtId="0" fontId="8" fillId="4" borderId="45" xfId="1" applyFont="1" applyFill="1" applyBorder="1" applyAlignment="1">
      <alignment horizontal="left" vertical="center" wrapText="1"/>
    </xf>
    <xf numFmtId="0" fontId="8" fillId="4" borderId="59" xfId="1" applyFont="1" applyFill="1" applyBorder="1" applyAlignment="1">
      <alignment horizontal="left" vertical="center" wrapText="1"/>
    </xf>
    <xf numFmtId="0" fontId="8" fillId="4" borderId="60" xfId="1" applyFont="1" applyFill="1" applyBorder="1" applyAlignment="1">
      <alignment horizontal="left" vertical="center" wrapText="1"/>
    </xf>
    <xf numFmtId="0" fontId="8" fillId="4" borderId="61" xfId="1" applyFont="1" applyFill="1" applyBorder="1" applyAlignment="1">
      <alignment horizontal="left" vertical="center" wrapText="1"/>
    </xf>
    <xf numFmtId="0" fontId="17" fillId="0" borderId="1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18"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62" xfId="1" applyFont="1" applyFill="1" applyBorder="1" applyAlignment="1">
      <alignment horizontal="center" vertical="center" wrapText="1"/>
    </xf>
    <xf numFmtId="0" fontId="17" fillId="0" borderId="63" xfId="1" applyFont="1" applyFill="1" applyBorder="1" applyAlignment="1">
      <alignment horizontal="center" vertical="center" wrapText="1"/>
    </xf>
    <xf numFmtId="0" fontId="8" fillId="3" borderId="17"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64" xfId="1" applyFont="1" applyFill="1" applyBorder="1" applyAlignment="1">
      <alignment horizontal="left" vertical="center" wrapText="1"/>
    </xf>
    <xf numFmtId="0" fontId="8" fillId="5" borderId="3" xfId="1" applyFont="1" applyFill="1" applyBorder="1" applyAlignment="1">
      <alignment horizontal="center" vertical="center" wrapText="1"/>
    </xf>
    <xf numFmtId="0" fontId="8" fillId="5" borderId="14" xfId="1" applyFont="1" applyFill="1" applyBorder="1" applyAlignment="1">
      <alignment horizontal="center" vertical="center" wrapText="1"/>
    </xf>
    <xf numFmtId="0" fontId="8" fillId="5" borderId="29" xfId="1" applyFont="1" applyFill="1" applyBorder="1" applyAlignment="1">
      <alignment horizontal="center" vertical="center" wrapText="1"/>
    </xf>
    <xf numFmtId="0" fontId="8" fillId="4" borderId="39" xfId="1" applyFont="1" applyFill="1" applyBorder="1" applyAlignment="1">
      <alignment horizontal="left" vertical="center"/>
    </xf>
    <xf numFmtId="0" fontId="8" fillId="4" borderId="7" xfId="1" applyFont="1" applyFill="1" applyBorder="1" applyAlignment="1">
      <alignment horizontal="left" vertical="center"/>
    </xf>
    <xf numFmtId="0" fontId="8" fillId="4" borderId="56" xfId="1" applyFont="1" applyFill="1" applyBorder="1" applyAlignment="1">
      <alignment horizontal="left" vertical="center"/>
    </xf>
    <xf numFmtId="0" fontId="17" fillId="0" borderId="39" xfId="1" applyFont="1" applyBorder="1" applyAlignment="1">
      <alignment horizontal="justify" vertical="center" wrapText="1"/>
    </xf>
    <xf numFmtId="0" fontId="17" fillId="0" borderId="7" xfId="1" applyFont="1" applyBorder="1" applyAlignment="1">
      <alignment horizontal="justify" vertical="center" wrapText="1"/>
    </xf>
    <xf numFmtId="0" fontId="17" fillId="0" borderId="56" xfId="1" applyFont="1" applyBorder="1" applyAlignment="1">
      <alignment horizontal="justify" vertical="center" wrapText="1"/>
    </xf>
    <xf numFmtId="0" fontId="17" fillId="0" borderId="6" xfId="1" applyFont="1" applyBorder="1" applyAlignment="1">
      <alignment horizontal="justify" vertical="center" wrapText="1"/>
    </xf>
    <xf numFmtId="0" fontId="8" fillId="5" borderId="31" xfId="1" applyFont="1" applyFill="1" applyBorder="1" applyAlignment="1">
      <alignment horizontal="center" vertical="center" wrapText="1"/>
    </xf>
    <xf numFmtId="0" fontId="8" fillId="5" borderId="86" xfId="1" applyFont="1" applyFill="1" applyBorder="1" applyAlignment="1">
      <alignment horizontal="center" vertical="center" wrapText="1"/>
    </xf>
    <xf numFmtId="0" fontId="8" fillId="5" borderId="65" xfId="1" applyFont="1" applyFill="1" applyBorder="1" applyAlignment="1">
      <alignment horizontal="center" vertical="center" wrapText="1"/>
    </xf>
    <xf numFmtId="0" fontId="17" fillId="0" borderId="40" xfId="1" applyFont="1" applyBorder="1" applyAlignment="1">
      <alignment horizontal="left" vertical="center" wrapText="1"/>
    </xf>
    <xf numFmtId="0" fontId="17" fillId="0" borderId="8" xfId="1" applyFont="1" applyBorder="1" applyAlignment="1">
      <alignment horizontal="left" vertical="center" wrapText="1"/>
    </xf>
    <xf numFmtId="0" fontId="17" fillId="0" borderId="72" xfId="1" applyFont="1" applyBorder="1" applyAlignment="1">
      <alignment horizontal="left" vertical="center" wrapText="1"/>
    </xf>
    <xf numFmtId="0" fontId="6" fillId="3" borderId="33" xfId="1" applyFont="1" applyFill="1" applyBorder="1" applyAlignment="1">
      <alignment horizontal="center" vertical="center"/>
    </xf>
    <xf numFmtId="0" fontId="6" fillId="3" borderId="34" xfId="1" applyFont="1" applyFill="1" applyBorder="1" applyAlignment="1">
      <alignment horizontal="center" vertical="center"/>
    </xf>
    <xf numFmtId="0" fontId="6" fillId="3" borderId="35" xfId="1" applyFont="1" applyFill="1" applyBorder="1" applyAlignment="1">
      <alignment horizontal="center" vertical="center"/>
    </xf>
    <xf numFmtId="0" fontId="2" fillId="0" borderId="67" xfId="1" applyFont="1" applyBorder="1" applyAlignment="1">
      <alignment horizontal="left" vertical="center"/>
    </xf>
    <xf numFmtId="0" fontId="2" fillId="0" borderId="14" xfId="1" applyFont="1" applyBorder="1" applyAlignment="1">
      <alignment horizontal="left" vertical="center"/>
    </xf>
    <xf numFmtId="0" fontId="2" fillId="0" borderId="29" xfId="1" applyFont="1" applyBorder="1" applyAlignment="1">
      <alignment horizontal="left" vertical="center"/>
    </xf>
    <xf numFmtId="0" fontId="8" fillId="4" borderId="66" xfId="1" applyFont="1" applyFill="1" applyBorder="1" applyAlignment="1">
      <alignment horizontal="left" vertical="center"/>
    </xf>
    <xf numFmtId="0" fontId="8" fillId="4" borderId="11" xfId="1" applyFont="1" applyFill="1" applyBorder="1" applyAlignment="1">
      <alignment horizontal="left" vertical="center"/>
    </xf>
    <xf numFmtId="0" fontId="8" fillId="4" borderId="55" xfId="1" applyFont="1" applyFill="1" applyBorder="1" applyAlignment="1">
      <alignment horizontal="left" vertical="center"/>
    </xf>
    <xf numFmtId="0" fontId="6" fillId="4" borderId="68" xfId="1" applyFont="1" applyFill="1" applyBorder="1" applyAlignment="1">
      <alignment horizontal="center" vertical="center" wrapText="1"/>
    </xf>
    <xf numFmtId="0" fontId="6" fillId="4" borderId="59"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18"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36"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4" borderId="104" xfId="1" applyFont="1" applyFill="1" applyBorder="1" applyAlignment="1">
      <alignment horizontal="center" vertical="center" wrapText="1"/>
    </xf>
    <xf numFmtId="0" fontId="17" fillId="0" borderId="93" xfId="1" applyFont="1" applyBorder="1" applyAlignment="1">
      <alignment horizontal="center" vertical="center" wrapText="1"/>
    </xf>
    <xf numFmtId="0" fontId="17" fillId="0" borderId="101" xfId="1" applyFont="1" applyBorder="1" applyAlignment="1">
      <alignment horizontal="left" vertical="center" wrapText="1"/>
    </xf>
    <xf numFmtId="0" fontId="17" fillId="0" borderId="102" xfId="1" applyFont="1" applyBorder="1" applyAlignment="1">
      <alignment horizontal="left" vertical="center"/>
    </xf>
    <xf numFmtId="0" fontId="17" fillId="0" borderId="103" xfId="1" applyFont="1" applyBorder="1" applyAlignment="1">
      <alignment horizontal="left" vertical="center"/>
    </xf>
    <xf numFmtId="0" fontId="17" fillId="0" borderId="39" xfId="1" applyFont="1" applyBorder="1" applyAlignment="1">
      <alignment horizontal="left" vertical="center" wrapText="1"/>
    </xf>
    <xf numFmtId="0" fontId="17" fillId="0" borderId="7" xfId="1" applyFont="1" applyBorder="1" applyAlignment="1">
      <alignment horizontal="left" vertical="center" wrapText="1"/>
    </xf>
    <xf numFmtId="0" fontId="17" fillId="0" borderId="76" xfId="1" applyFont="1" applyBorder="1" applyAlignment="1">
      <alignment horizontal="left" vertical="center" wrapText="1"/>
    </xf>
    <xf numFmtId="0" fontId="17" fillId="0" borderId="10" xfId="1" applyFont="1" applyBorder="1" applyAlignment="1">
      <alignment horizontal="left" vertical="center" wrapText="1"/>
    </xf>
    <xf numFmtId="0" fontId="7" fillId="7" borderId="31" xfId="1" applyFont="1" applyFill="1" applyBorder="1" applyAlignment="1">
      <alignment horizontal="center" vertical="center"/>
    </xf>
    <xf numFmtId="0" fontId="7" fillId="7" borderId="86" xfId="1" applyFont="1" applyFill="1" applyBorder="1" applyAlignment="1">
      <alignment horizontal="center" vertical="center"/>
    </xf>
    <xf numFmtId="0" fontId="7" fillId="7" borderId="65" xfId="1" applyFont="1" applyFill="1" applyBorder="1" applyAlignment="1">
      <alignment horizontal="center" vertical="center"/>
    </xf>
    <xf numFmtId="167" fontId="5" fillId="0" borderId="90" xfId="1" applyNumberFormat="1" applyFont="1" applyBorder="1" applyAlignment="1">
      <alignment horizontal="center" vertical="center"/>
    </xf>
    <xf numFmtId="167" fontId="5" fillId="0" borderId="92" xfId="1" applyNumberFormat="1" applyFont="1" applyBorder="1" applyAlignment="1">
      <alignment horizontal="center" vertical="center"/>
    </xf>
    <xf numFmtId="167" fontId="5" fillId="0" borderId="74" xfId="1" applyNumberFormat="1" applyFont="1" applyBorder="1" applyAlignment="1">
      <alignment horizontal="center" vertical="center"/>
    </xf>
    <xf numFmtId="167" fontId="5" fillId="0" borderId="68" xfId="1" applyNumberFormat="1" applyFont="1" applyBorder="1" applyAlignment="1">
      <alignment horizontal="center" vertical="center"/>
    </xf>
    <xf numFmtId="167" fontId="5" fillId="0" borderId="2" xfId="1" applyNumberFormat="1" applyFont="1" applyBorder="1" applyAlignment="1">
      <alignment horizontal="center" vertical="center"/>
    </xf>
    <xf numFmtId="167" fontId="5" fillId="0" borderId="36" xfId="1" applyNumberFormat="1" applyFont="1" applyBorder="1" applyAlignment="1">
      <alignment horizontal="center" vertical="center"/>
    </xf>
    <xf numFmtId="167" fontId="5" fillId="0" borderId="69" xfId="1" applyNumberFormat="1" applyFont="1" applyBorder="1" applyAlignment="1">
      <alignment horizontal="center" vertical="center"/>
    </xf>
    <xf numFmtId="167" fontId="5" fillId="0" borderId="30" xfId="1" applyNumberFormat="1" applyFont="1" applyBorder="1" applyAlignment="1">
      <alignment horizontal="center" vertical="center"/>
    </xf>
    <xf numFmtId="167" fontId="5" fillId="0" borderId="42" xfId="1" applyNumberFormat="1" applyFont="1" applyBorder="1" applyAlignment="1">
      <alignment horizontal="center" vertical="center"/>
    </xf>
    <xf numFmtId="0" fontId="4" fillId="3" borderId="83" xfId="1" applyFont="1" applyFill="1" applyBorder="1" applyAlignment="1">
      <alignment horizontal="center" vertical="center" wrapText="1"/>
    </xf>
    <xf numFmtId="0" fontId="4" fillId="3" borderId="81" xfId="1" applyFont="1" applyFill="1" applyBorder="1" applyAlignment="1">
      <alignment horizontal="center" vertical="center" wrapText="1"/>
    </xf>
    <xf numFmtId="0" fontId="4" fillId="3" borderId="82" xfId="1" applyFont="1" applyFill="1" applyBorder="1" applyAlignment="1">
      <alignment horizontal="center" vertical="center" wrapText="1"/>
    </xf>
    <xf numFmtId="0" fontId="4" fillId="9" borderId="84" xfId="1" applyFont="1" applyFill="1" applyBorder="1" applyAlignment="1">
      <alignment horizontal="center" vertical="center" wrapText="1"/>
    </xf>
    <xf numFmtId="0" fontId="4" fillId="9" borderId="23" xfId="1" applyFont="1" applyFill="1" applyBorder="1" applyAlignment="1">
      <alignment horizontal="center" vertical="center" wrapText="1"/>
    </xf>
    <xf numFmtId="0" fontId="7" fillId="7" borderId="41" xfId="1" applyFont="1" applyFill="1" applyBorder="1" applyAlignment="1">
      <alignment horizontal="center" vertical="center"/>
    </xf>
    <xf numFmtId="0" fontId="7" fillId="7" borderId="32" xfId="1" applyFont="1" applyFill="1" applyBorder="1" applyAlignment="1">
      <alignment horizontal="center" vertical="center"/>
    </xf>
    <xf numFmtId="1" fontId="3" fillId="0" borderId="3" xfId="1" applyNumberFormat="1" applyFont="1" applyBorder="1" applyAlignment="1">
      <alignment horizontal="center" vertical="center" wrapText="1"/>
    </xf>
    <xf numFmtId="1" fontId="3" fillId="0" borderId="4" xfId="1" applyNumberFormat="1" applyFont="1" applyBorder="1" applyAlignment="1">
      <alignment horizontal="center" vertical="center" wrapText="1"/>
    </xf>
    <xf numFmtId="0" fontId="3" fillId="0" borderId="67" xfId="1" applyFont="1" applyBorder="1" applyAlignment="1">
      <alignment horizontal="center" vertical="center"/>
    </xf>
    <xf numFmtId="0" fontId="3" fillId="0" borderId="4" xfId="1" applyFont="1" applyBorder="1" applyAlignment="1">
      <alignment horizontal="center" vertical="center"/>
    </xf>
    <xf numFmtId="167" fontId="5" fillId="7" borderId="2" xfId="1" applyNumberFormat="1" applyFont="1" applyFill="1" applyBorder="1" applyAlignment="1">
      <alignment horizontal="center" vertical="center" wrapText="1"/>
    </xf>
    <xf numFmtId="0" fontId="20" fillId="7" borderId="89" xfId="0" applyFont="1" applyFill="1" applyBorder="1" applyAlignment="1">
      <alignment horizontal="left" vertical="center" wrapText="1"/>
    </xf>
    <xf numFmtId="0" fontId="20" fillId="7" borderId="52"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7" borderId="29" xfId="0" applyFont="1" applyFill="1" applyBorder="1" applyAlignment="1">
      <alignment horizontal="left" vertical="center" wrapText="1"/>
    </xf>
    <xf numFmtId="0" fontId="20" fillId="7" borderId="31" xfId="0" applyFont="1" applyFill="1" applyBorder="1" applyAlignment="1">
      <alignment horizontal="left" vertical="center" wrapText="1"/>
    </xf>
    <xf numFmtId="0" fontId="20" fillId="7" borderId="65" xfId="0" applyFont="1" applyFill="1" applyBorder="1" applyAlignment="1">
      <alignment horizontal="left" vertical="center" wrapText="1"/>
    </xf>
    <xf numFmtId="0" fontId="3" fillId="0" borderId="83" xfId="1" applyFont="1" applyBorder="1" applyAlignment="1">
      <alignment horizontal="center" vertical="center"/>
    </xf>
    <xf numFmtId="0" fontId="3" fillId="0" borderId="81" xfId="1" applyFont="1" applyBorder="1" applyAlignment="1">
      <alignment horizontal="center" vertical="center"/>
    </xf>
    <xf numFmtId="0" fontId="3" fillId="0" borderId="82" xfId="1" applyFont="1" applyBorder="1" applyAlignment="1">
      <alignment horizontal="center" vertical="center"/>
    </xf>
    <xf numFmtId="0" fontId="8" fillId="5" borderId="3" xfId="1" applyFont="1" applyFill="1" applyBorder="1" applyAlignment="1">
      <alignment horizontal="center" vertical="center"/>
    </xf>
    <xf numFmtId="0" fontId="8" fillId="5" borderId="29" xfId="1" applyFont="1" applyFill="1" applyBorder="1" applyAlignment="1">
      <alignment horizontal="center" vertical="center"/>
    </xf>
    <xf numFmtId="0" fontId="18" fillId="0" borderId="33" xfId="0" applyFont="1" applyBorder="1" applyAlignment="1">
      <alignment horizontal="center" vertical="top" wrapText="1"/>
    </xf>
    <xf numFmtId="0" fontId="18" fillId="0" borderId="43" xfId="0" applyFont="1" applyBorder="1" applyAlignment="1">
      <alignment horizontal="center" vertical="top" wrapText="1"/>
    </xf>
    <xf numFmtId="0" fontId="18" fillId="0" borderId="75" xfId="0" applyFont="1" applyBorder="1" applyAlignment="1">
      <alignment horizontal="center" vertical="top" wrapText="1"/>
    </xf>
    <xf numFmtId="0" fontId="19" fillId="0" borderId="34" xfId="0" applyFont="1" applyBorder="1" applyAlignment="1">
      <alignment horizontal="center" vertical="top" wrapText="1"/>
    </xf>
    <xf numFmtId="0" fontId="19" fillId="0" borderId="73" xfId="0" applyFont="1" applyBorder="1" applyAlignment="1">
      <alignment horizontal="center" vertical="top" wrapText="1"/>
    </xf>
    <xf numFmtId="0" fontId="19" fillId="0" borderId="0" xfId="0" applyFont="1" applyBorder="1" applyAlignment="1">
      <alignment horizontal="center" vertical="top" wrapText="1"/>
    </xf>
    <xf numFmtId="0" fontId="19" fillId="0" borderId="1" xfId="0" applyFont="1" applyBorder="1" applyAlignment="1">
      <alignment horizontal="center" vertical="top" wrapText="1"/>
    </xf>
    <xf numFmtId="0" fontId="19" fillId="0" borderId="70" xfId="0" applyFont="1" applyBorder="1" applyAlignment="1">
      <alignment horizontal="center" vertical="top" wrapText="1"/>
    </xf>
    <xf numFmtId="0" fontId="19" fillId="0" borderId="63" xfId="0" applyFont="1" applyBorder="1" applyAlignment="1">
      <alignment horizontal="center" vertical="top" wrapText="1"/>
    </xf>
    <xf numFmtId="0" fontId="2" fillId="0" borderId="39" xfId="1" applyFont="1" applyBorder="1" applyAlignment="1">
      <alignment horizontal="justify" vertical="center"/>
    </xf>
    <xf numFmtId="0" fontId="2" fillId="0" borderId="7" xfId="1" applyFont="1" applyBorder="1" applyAlignment="1">
      <alignment horizontal="justify" vertical="center"/>
    </xf>
    <xf numFmtId="0" fontId="2" fillId="0" borderId="56" xfId="1" applyFont="1" applyBorder="1" applyAlignment="1">
      <alignment horizontal="justify" vertical="center"/>
    </xf>
    <xf numFmtId="0" fontId="17" fillId="0" borderId="6" xfId="1" applyFont="1" applyBorder="1" applyAlignment="1">
      <alignment horizontal="justify" vertical="center"/>
    </xf>
    <xf numFmtId="0" fontId="17" fillId="0" borderId="7" xfId="1" applyFont="1" applyBorder="1" applyAlignment="1">
      <alignment horizontal="justify" vertical="center"/>
    </xf>
    <xf numFmtId="0" fontId="17" fillId="0" borderId="56" xfId="1" applyFont="1" applyBorder="1" applyAlignment="1">
      <alignment horizontal="justify" vertical="center"/>
    </xf>
    <xf numFmtId="0" fontId="6" fillId="4" borderId="47" xfId="1" applyFont="1" applyFill="1" applyBorder="1" applyAlignment="1">
      <alignment horizontal="left" vertical="center"/>
    </xf>
    <xf numFmtId="0" fontId="6" fillId="4" borderId="48" xfId="1" applyFont="1" applyFill="1" applyBorder="1" applyAlignment="1">
      <alignment horizontal="left" vertical="center"/>
    </xf>
    <xf numFmtId="0" fontId="6" fillId="4" borderId="49" xfId="1" applyFont="1" applyFill="1" applyBorder="1" applyAlignment="1">
      <alignment horizontal="left" vertical="center"/>
    </xf>
    <xf numFmtId="0" fontId="5" fillId="7" borderId="30" xfId="1" applyFont="1" applyFill="1" applyBorder="1" applyAlignment="1">
      <alignment horizontal="center" vertical="center" wrapText="1"/>
    </xf>
    <xf numFmtId="0" fontId="23" fillId="7" borderId="30" xfId="1" applyFont="1" applyFill="1" applyBorder="1" applyAlignment="1">
      <alignment horizontal="center" vertical="center" wrapText="1"/>
    </xf>
    <xf numFmtId="0" fontId="23" fillId="7" borderId="42" xfId="1" applyFont="1" applyFill="1" applyBorder="1" applyAlignment="1">
      <alignment horizontal="center" vertical="center" wrapText="1"/>
    </xf>
    <xf numFmtId="0" fontId="5" fillId="7" borderId="92" xfId="1" applyFont="1" applyFill="1" applyBorder="1" applyAlignment="1">
      <alignment horizontal="center" vertical="center" wrapText="1"/>
    </xf>
    <xf numFmtId="0" fontId="5" fillId="7" borderId="2" xfId="1" applyFont="1" applyFill="1" applyBorder="1" applyAlignment="1">
      <alignment horizontal="center" vertical="center" wrapText="1"/>
    </xf>
    <xf numFmtId="0" fontId="4" fillId="7" borderId="90" xfId="1" applyFont="1" applyFill="1" applyBorder="1" applyAlignment="1">
      <alignment horizontal="center" vertical="center" wrapText="1"/>
    </xf>
    <xf numFmtId="0" fontId="4" fillId="7" borderId="68" xfId="1" applyFont="1" applyFill="1" applyBorder="1" applyAlignment="1">
      <alignment horizontal="center" vertical="center" wrapText="1"/>
    </xf>
    <xf numFmtId="0" fontId="4" fillId="7" borderId="69" xfId="1" applyFont="1" applyFill="1" applyBorder="1" applyAlignment="1">
      <alignment horizontal="center" vertical="center" wrapText="1"/>
    </xf>
    <xf numFmtId="0" fontId="23" fillId="23" borderId="92" xfId="1" applyFont="1" applyFill="1" applyBorder="1" applyAlignment="1">
      <alignment horizontal="center" vertical="center" wrapText="1"/>
    </xf>
    <xf numFmtId="0" fontId="23" fillId="23" borderId="74" xfId="1" applyFont="1" applyFill="1" applyBorder="1" applyAlignment="1">
      <alignment horizontal="center" vertical="center" wrapText="1"/>
    </xf>
    <xf numFmtId="0" fontId="6" fillId="4" borderId="44" xfId="1" applyFont="1" applyFill="1" applyBorder="1" applyAlignment="1">
      <alignment horizontal="left" vertical="center"/>
    </xf>
    <xf numFmtId="0" fontId="6" fillId="4" borderId="27" xfId="1" applyFont="1" applyFill="1" applyBorder="1" applyAlignment="1">
      <alignment horizontal="left" vertical="center"/>
    </xf>
    <xf numFmtId="0" fontId="6" fillId="4" borderId="28" xfId="1" applyFont="1" applyFill="1" applyBorder="1" applyAlignment="1">
      <alignment horizontal="left" vertical="center"/>
    </xf>
    <xf numFmtId="0" fontId="3" fillId="0" borderId="20"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21" xfId="1" applyFont="1" applyFill="1" applyBorder="1" applyAlignment="1">
      <alignment horizontal="center" vertical="center"/>
    </xf>
    <xf numFmtId="0" fontId="6" fillId="4" borderId="20" xfId="1" applyFont="1" applyFill="1" applyBorder="1" applyAlignment="1">
      <alignment vertical="center" wrapText="1"/>
    </xf>
    <xf numFmtId="0" fontId="6" fillId="4" borderId="21" xfId="1" applyFont="1" applyFill="1" applyBorder="1" applyAlignment="1">
      <alignment vertical="center" wrapText="1"/>
    </xf>
    <xf numFmtId="0" fontId="5" fillId="23" borderId="92" xfId="1" applyFont="1" applyFill="1" applyBorder="1" applyAlignment="1">
      <alignment horizontal="center" vertical="center" wrapText="1"/>
    </xf>
    <xf numFmtId="0" fontId="5" fillId="23" borderId="2" xfId="1" applyFont="1" applyFill="1" applyBorder="1" applyAlignment="1">
      <alignment horizontal="center" vertical="center" wrapText="1"/>
    </xf>
    <xf numFmtId="0" fontId="23" fillId="7" borderId="2" xfId="1" applyFont="1" applyFill="1" applyBorder="1" applyAlignment="1">
      <alignment horizontal="center" vertical="center" wrapText="1"/>
    </xf>
    <xf numFmtId="0" fontId="23" fillId="7" borderId="36" xfId="1" applyFont="1" applyFill="1" applyBorder="1" applyAlignment="1">
      <alignment horizontal="center" vertical="center" wrapText="1"/>
    </xf>
    <xf numFmtId="167" fontId="5" fillId="3" borderId="64" xfId="1" applyNumberFormat="1" applyFont="1" applyFill="1" applyBorder="1" applyAlignment="1">
      <alignment horizontal="center" vertical="center"/>
    </xf>
    <xf numFmtId="167" fontId="5" fillId="3" borderId="62" xfId="1" applyNumberFormat="1" applyFont="1" applyFill="1" applyBorder="1" applyAlignment="1">
      <alignment horizontal="center" vertical="center"/>
    </xf>
    <xf numFmtId="167" fontId="5" fillId="3" borderId="100" xfId="1" applyNumberFormat="1" applyFont="1" applyFill="1" applyBorder="1" applyAlignment="1">
      <alignment horizontal="center" vertical="center"/>
    </xf>
    <xf numFmtId="0" fontId="24" fillId="3" borderId="83" xfId="1" applyFont="1" applyFill="1" applyBorder="1" applyAlignment="1">
      <alignment horizontal="center" vertical="center"/>
    </xf>
    <xf numFmtId="0" fontId="24" fillId="3" borderId="81" xfId="1" applyFont="1" applyFill="1" applyBorder="1" applyAlignment="1">
      <alignment horizontal="center" vertical="center"/>
    </xf>
    <xf numFmtId="0" fontId="24" fillId="3" borderId="82" xfId="1" applyFont="1" applyFill="1" applyBorder="1" applyAlignment="1">
      <alignment horizontal="center" vertical="center"/>
    </xf>
    <xf numFmtId="0" fontId="4" fillId="9" borderId="24" xfId="1" applyFont="1" applyFill="1" applyBorder="1" applyAlignment="1">
      <alignment horizontal="center" vertical="center" wrapText="1"/>
    </xf>
    <xf numFmtId="0" fontId="4" fillId="9" borderId="19" xfId="1" applyFont="1" applyFill="1" applyBorder="1" applyAlignment="1">
      <alignment horizontal="center" vertical="center" wrapText="1"/>
    </xf>
    <xf numFmtId="0" fontId="4" fillId="9" borderId="38" xfId="1" applyFont="1" applyFill="1" applyBorder="1" applyAlignment="1">
      <alignment horizontal="center" vertical="center" wrapText="1"/>
    </xf>
    <xf numFmtId="0" fontId="28" fillId="10" borderId="5" xfId="1" applyFont="1" applyFill="1" applyBorder="1" applyAlignment="1">
      <alignment horizontal="center" vertical="top" textRotation="90" wrapText="1"/>
    </xf>
    <xf numFmtId="0" fontId="28" fillId="10" borderId="1" xfId="1" applyFont="1" applyFill="1" applyBorder="1" applyAlignment="1">
      <alignment horizontal="center" vertical="top" textRotation="90" wrapText="1"/>
    </xf>
    <xf numFmtId="0" fontId="28" fillId="10" borderId="23" xfId="1" applyFont="1" applyFill="1" applyBorder="1" applyAlignment="1">
      <alignment horizontal="center" vertical="top" textRotation="90" wrapText="1"/>
    </xf>
    <xf numFmtId="0" fontId="28" fillId="12" borderId="5" xfId="1" applyFont="1" applyFill="1" applyBorder="1" applyAlignment="1">
      <alignment horizontal="center" vertical="top" textRotation="90"/>
    </xf>
    <xf numFmtId="0" fontId="28" fillId="12" borderId="1" xfId="1" applyFont="1" applyFill="1" applyBorder="1" applyAlignment="1">
      <alignment horizontal="center" vertical="top" textRotation="90"/>
    </xf>
    <xf numFmtId="0" fontId="28" fillId="12" borderId="23" xfId="1" applyFont="1" applyFill="1" applyBorder="1" applyAlignment="1">
      <alignment horizontal="center" vertical="top" textRotation="90"/>
    </xf>
    <xf numFmtId="0" fontId="28" fillId="17" borderId="5" xfId="1" applyFont="1" applyFill="1" applyBorder="1" applyAlignment="1">
      <alignment horizontal="center" vertical="top" textRotation="90" wrapText="1"/>
    </xf>
    <xf numFmtId="0" fontId="28" fillId="17" borderId="23" xfId="1" applyFont="1" applyFill="1" applyBorder="1" applyAlignment="1">
      <alignment horizontal="center" vertical="top" textRotation="90" wrapText="1"/>
    </xf>
    <xf numFmtId="0" fontId="28" fillId="18" borderId="5" xfId="1" applyFont="1" applyFill="1" applyBorder="1" applyAlignment="1">
      <alignment horizontal="center" vertical="top" textRotation="90"/>
    </xf>
    <xf numFmtId="0" fontId="28" fillId="18" borderId="1" xfId="1" applyFont="1" applyFill="1" applyBorder="1" applyAlignment="1">
      <alignment horizontal="center" vertical="top" textRotation="90"/>
    </xf>
    <xf numFmtId="0" fontId="28" fillId="18" borderId="23" xfId="1" applyFont="1" applyFill="1" applyBorder="1" applyAlignment="1">
      <alignment horizontal="center" vertical="top" textRotation="90"/>
    </xf>
    <xf numFmtId="0" fontId="23" fillId="7" borderId="92" xfId="1" applyFont="1" applyFill="1" applyBorder="1" applyAlignment="1">
      <alignment horizontal="center" vertical="center" wrapText="1"/>
    </xf>
    <xf numFmtId="0" fontId="23" fillId="7" borderId="74" xfId="1" applyFont="1" applyFill="1" applyBorder="1" applyAlignment="1">
      <alignment horizontal="center" vertical="center" wrapText="1"/>
    </xf>
    <xf numFmtId="0" fontId="31" fillId="22" borderId="4" xfId="1" applyFont="1" applyFill="1" applyBorder="1" applyAlignment="1">
      <alignment horizontal="center" textRotation="89" wrapText="1"/>
    </xf>
    <xf numFmtId="0" fontId="31" fillId="22" borderId="4" xfId="1" applyFont="1" applyFill="1" applyBorder="1" applyAlignment="1">
      <alignment horizontal="center" textRotation="89"/>
    </xf>
    <xf numFmtId="0" fontId="2" fillId="15" borderId="4" xfId="1" applyFont="1" applyFill="1" applyBorder="1" applyAlignment="1">
      <alignment horizontal="center" textRotation="90" wrapText="1"/>
    </xf>
    <xf numFmtId="0" fontId="2" fillId="11" borderId="4" xfId="1" applyFont="1" applyFill="1" applyBorder="1" applyAlignment="1">
      <alignment horizontal="center" textRotation="90"/>
    </xf>
    <xf numFmtId="0" fontId="4" fillId="11" borderId="70" xfId="1" applyFont="1" applyFill="1" applyBorder="1" applyAlignment="1">
      <alignment horizontal="center" vertical="center" wrapText="1"/>
    </xf>
    <xf numFmtId="0" fontId="2" fillId="14" borderId="4" xfId="1" applyFont="1" applyFill="1" applyBorder="1" applyAlignment="1">
      <alignment horizontal="center" textRotation="90" wrapText="1"/>
    </xf>
    <xf numFmtId="0" fontId="5" fillId="23" borderId="30" xfId="1" applyFont="1" applyFill="1" applyBorder="1" applyAlignment="1">
      <alignment horizontal="center" vertical="center" wrapText="1"/>
    </xf>
    <xf numFmtId="0" fontId="2" fillId="13" borderId="4" xfId="1" applyFont="1" applyFill="1" applyBorder="1" applyAlignment="1">
      <alignment horizontal="center" textRotation="90"/>
    </xf>
    <xf numFmtId="0" fontId="23" fillId="23" borderId="30" xfId="1" applyFont="1" applyFill="1" applyBorder="1" applyAlignment="1">
      <alignment horizontal="center" vertical="center" wrapText="1"/>
    </xf>
    <xf numFmtId="0" fontId="23" fillId="23" borderId="42" xfId="1" applyFont="1" applyFill="1" applyBorder="1" applyAlignment="1">
      <alignment horizontal="center" vertical="center" wrapText="1"/>
    </xf>
    <xf numFmtId="0" fontId="23" fillId="7" borderId="89" xfId="1" applyFont="1" applyFill="1" applyBorder="1" applyAlignment="1">
      <alignment horizontal="center" vertical="center" wrapText="1"/>
    </xf>
    <xf numFmtId="0" fontId="23" fillId="7" borderId="51" xfId="1" applyFont="1" applyFill="1" applyBorder="1" applyAlignment="1">
      <alignment horizontal="center" vertical="center" wrapText="1"/>
    </xf>
    <xf numFmtId="0" fontId="23" fillId="7" borderId="52" xfId="1" applyFont="1" applyFill="1" applyBorder="1" applyAlignment="1">
      <alignment horizontal="center" vertical="center" wrapText="1"/>
    </xf>
    <xf numFmtId="0" fontId="5" fillId="17" borderId="99" xfId="1" applyFont="1" applyFill="1" applyBorder="1" applyAlignment="1">
      <alignment horizontal="center" vertical="center" wrapText="1"/>
    </xf>
    <xf numFmtId="0" fontId="5" fillId="17" borderId="73" xfId="1" applyFont="1" applyFill="1" applyBorder="1" applyAlignment="1">
      <alignment horizontal="center" vertical="center" wrapText="1"/>
    </xf>
    <xf numFmtId="0" fontId="5" fillId="17" borderId="18" xfId="1" applyFont="1" applyFill="1" applyBorder="1" applyAlignment="1">
      <alignment horizontal="center" vertical="center" wrapText="1"/>
    </xf>
    <xf numFmtId="0" fontId="5" fillId="17" borderId="1" xfId="1" applyFont="1" applyFill="1" applyBorder="1" applyAlignment="1">
      <alignment horizontal="center" vertical="center" wrapText="1"/>
    </xf>
    <xf numFmtId="0" fontId="5" fillId="17" borderId="62" xfId="1" applyFont="1" applyFill="1" applyBorder="1" applyAlignment="1">
      <alignment horizontal="center" vertical="center" wrapText="1"/>
    </xf>
    <xf numFmtId="0" fontId="5" fillId="17" borderId="63" xfId="1" applyFont="1" applyFill="1" applyBorder="1" applyAlignment="1">
      <alignment horizontal="center" vertical="center" wrapText="1"/>
    </xf>
    <xf numFmtId="0" fontId="4" fillId="17" borderId="97" xfId="1" applyFont="1" applyFill="1" applyBorder="1" applyAlignment="1">
      <alignment horizontal="center" vertical="center" wrapText="1"/>
    </xf>
    <xf numFmtId="0" fontId="4" fillId="17" borderId="60" xfId="1" applyFont="1" applyFill="1" applyBorder="1" applyAlignment="1">
      <alignment horizontal="center" vertical="center" wrapText="1"/>
    </xf>
    <xf numFmtId="0" fontId="4" fillId="17" borderId="61" xfId="1" applyFont="1" applyFill="1" applyBorder="1" applyAlignment="1">
      <alignment horizontal="center" vertical="center" wrapText="1"/>
    </xf>
    <xf numFmtId="0" fontId="4" fillId="7" borderId="97" xfId="1" applyFont="1" applyFill="1" applyBorder="1" applyAlignment="1">
      <alignment horizontal="center" vertical="center" wrapText="1"/>
    </xf>
    <xf numFmtId="0" fontId="4" fillId="7" borderId="60" xfId="1" applyFont="1" applyFill="1" applyBorder="1" applyAlignment="1">
      <alignment horizontal="center" vertical="center" wrapText="1"/>
    </xf>
    <xf numFmtId="0" fontId="4" fillId="7" borderId="61" xfId="1" applyFont="1" applyFill="1" applyBorder="1" applyAlignment="1">
      <alignment horizontal="center" vertical="center" wrapText="1"/>
    </xf>
    <xf numFmtId="0" fontId="5" fillId="7" borderId="99" xfId="1" applyFont="1" applyFill="1" applyBorder="1" applyAlignment="1">
      <alignment horizontal="center" vertical="center" wrapText="1"/>
    </xf>
    <xf numFmtId="0" fontId="5" fillId="7" borderId="73" xfId="1" applyFont="1" applyFill="1" applyBorder="1" applyAlignment="1">
      <alignment horizontal="center" vertical="center" wrapText="1"/>
    </xf>
    <xf numFmtId="0" fontId="5" fillId="7" borderId="18"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5" fillId="7" borderId="62" xfId="1" applyFont="1" applyFill="1" applyBorder="1" applyAlignment="1">
      <alignment horizontal="center" vertical="center" wrapText="1"/>
    </xf>
    <xf numFmtId="0" fontId="5" fillId="7" borderId="63" xfId="1" applyFont="1" applyFill="1" applyBorder="1" applyAlignment="1">
      <alignment horizontal="center" vertical="center" wrapText="1"/>
    </xf>
    <xf numFmtId="0" fontId="2" fillId="16" borderId="4" xfId="1" applyFont="1" applyFill="1" applyBorder="1" applyAlignment="1">
      <alignment horizontal="center" textRotation="90"/>
    </xf>
    <xf numFmtId="0" fontId="4" fillId="23" borderId="90" xfId="1" applyFont="1" applyFill="1" applyBorder="1" applyAlignment="1">
      <alignment horizontal="center" vertical="center" wrapText="1"/>
    </xf>
    <xf numFmtId="0" fontId="4" fillId="23" borderId="68" xfId="1" applyFont="1" applyFill="1" applyBorder="1" applyAlignment="1">
      <alignment horizontal="center" vertical="center" wrapText="1"/>
    </xf>
    <xf numFmtId="0" fontId="4" fillId="23" borderId="69" xfId="1" applyFont="1" applyFill="1" applyBorder="1" applyAlignment="1">
      <alignment horizontal="center" vertical="center" wrapText="1"/>
    </xf>
    <xf numFmtId="0" fontId="2" fillId="21" borderId="4" xfId="1" applyFont="1" applyFill="1" applyBorder="1" applyAlignment="1">
      <alignment horizontal="center" textRotation="90"/>
    </xf>
    <xf numFmtId="0" fontId="23" fillId="17" borderId="89" xfId="1" applyFont="1" applyFill="1" applyBorder="1" applyAlignment="1">
      <alignment horizontal="center" vertical="center" wrapText="1"/>
    </xf>
    <xf numFmtId="0" fontId="23" fillId="17" borderId="51" xfId="1" applyFont="1" applyFill="1" applyBorder="1" applyAlignment="1">
      <alignment horizontal="center" vertical="center" wrapText="1"/>
    </xf>
    <xf numFmtId="0" fontId="23" fillId="17" borderId="52" xfId="1" applyFont="1" applyFill="1" applyBorder="1" applyAlignment="1">
      <alignment horizontal="center" vertical="center" wrapText="1"/>
    </xf>
    <xf numFmtId="0" fontId="17" fillId="20" borderId="0" xfId="1" applyFont="1" applyFill="1" applyBorder="1" applyAlignment="1">
      <alignment vertical="center"/>
    </xf>
    <xf numFmtId="0" fontId="17" fillId="0" borderId="0" xfId="1" applyFont="1" applyBorder="1" applyAlignment="1">
      <alignment vertical="center"/>
    </xf>
    <xf numFmtId="0" fontId="33" fillId="24" borderId="106" xfId="0" applyFont="1" applyFill="1" applyBorder="1" applyAlignment="1">
      <alignment horizontal="left" vertical="top"/>
    </xf>
    <xf numFmtId="0" fontId="33" fillId="24" borderId="8" xfId="0" applyFont="1" applyFill="1" applyBorder="1" applyAlignment="1">
      <alignment horizontal="left" vertical="top"/>
    </xf>
    <xf numFmtId="0" fontId="33" fillId="24" borderId="107" xfId="0" applyFont="1" applyFill="1" applyBorder="1" applyAlignment="1">
      <alignment horizontal="left" vertical="top"/>
    </xf>
    <xf numFmtId="0" fontId="33" fillId="24" borderId="15" xfId="0" applyFont="1" applyFill="1" applyBorder="1" applyAlignment="1">
      <alignment horizontal="left" vertical="top" wrapText="1"/>
    </xf>
    <xf numFmtId="0" fontId="33" fillId="24" borderId="5" xfId="0" applyFont="1" applyFill="1" applyBorder="1" applyAlignment="1">
      <alignment horizontal="left" vertical="top" wrapText="1"/>
    </xf>
    <xf numFmtId="0" fontId="33" fillId="24" borderId="2" xfId="0" applyFont="1" applyFill="1" applyBorder="1" applyAlignment="1">
      <alignment vertical="top"/>
    </xf>
    <xf numFmtId="0" fontId="34" fillId="0" borderId="2" xfId="0" applyFont="1" applyBorder="1" applyAlignment="1">
      <alignment horizontal="left" vertical="top" wrapText="1"/>
    </xf>
    <xf numFmtId="0" fontId="17" fillId="0" borderId="43" xfId="1" applyFont="1" applyBorder="1" applyAlignment="1">
      <alignment horizontal="left" vertical="top" wrapText="1"/>
    </xf>
    <xf numFmtId="0" fontId="17" fillId="0" borderId="1" xfId="1" applyFont="1" applyBorder="1" applyAlignment="1">
      <alignment horizontal="left" vertical="top" wrapText="1"/>
    </xf>
    <xf numFmtId="0" fontId="17" fillId="0" borderId="66" xfId="1" applyFont="1" applyBorder="1" applyAlignment="1">
      <alignment horizontal="left" vertical="top" wrapText="1"/>
    </xf>
    <xf numFmtId="0" fontId="17" fillId="0" borderId="108" xfId="1" applyFont="1" applyBorder="1" applyAlignment="1">
      <alignment horizontal="left" vertical="top" wrapText="1"/>
    </xf>
    <xf numFmtId="0" fontId="34" fillId="0" borderId="2" xfId="0" applyFont="1" applyBorder="1" applyAlignment="1">
      <alignment horizontal="left" vertical="top"/>
    </xf>
  </cellXfs>
  <cellStyles count="60">
    <cellStyle name="Buena 2" xfId="2"/>
    <cellStyle name="Estilo 1" xfId="3"/>
    <cellStyle name="Estilo 1 2" xfId="4"/>
    <cellStyle name="Euro" xfId="5"/>
    <cellStyle name="Hipervínculo 2" xfId="6"/>
    <cellStyle name="Millares 10" xfId="7"/>
    <cellStyle name="Millares 2" xfId="8"/>
    <cellStyle name="Millares 2 2" xfId="9"/>
    <cellStyle name="Millares 2 2 2" xfId="10"/>
    <cellStyle name="Millares 2 2 3" xfId="11"/>
    <cellStyle name="Millares 2 2 4" xfId="12"/>
    <cellStyle name="Millares 2 3" xfId="13"/>
    <cellStyle name="Millares 2 4" xfId="14"/>
    <cellStyle name="Millares 2 5" xfId="15"/>
    <cellStyle name="Millares 3" xfId="16"/>
    <cellStyle name="Millares 3 2" xfId="17"/>
    <cellStyle name="Millares 3 3" xfId="18"/>
    <cellStyle name="Millares 4" xfId="19"/>
    <cellStyle name="Millares 5" xfId="20"/>
    <cellStyle name="Millares 6" xfId="21"/>
    <cellStyle name="Millares 7" xfId="22"/>
    <cellStyle name="Millares 8" xfId="23"/>
    <cellStyle name="Millares 8 4" xfId="24"/>
    <cellStyle name="Millares 9" xfId="25"/>
    <cellStyle name="Normal" xfId="0" builtinId="0"/>
    <cellStyle name="Normal 10" xfId="26"/>
    <cellStyle name="Normal 11" xfId="27"/>
    <cellStyle name="Normal 12" xfId="28"/>
    <cellStyle name="Normal 13" xfId="29"/>
    <cellStyle name="Normal 13 2" xfId="30"/>
    <cellStyle name="Normal 14" xfId="31"/>
    <cellStyle name="Normal 15" xfId="32"/>
    <cellStyle name="Normal 16" xfId="33"/>
    <cellStyle name="Normal 17" xfId="34"/>
    <cellStyle name="Normal 2" xfId="35"/>
    <cellStyle name="Normal 2 2" xfId="36"/>
    <cellStyle name="Normal 2 2 2" xfId="37"/>
    <cellStyle name="Normal 2 2 3" xfId="38"/>
    <cellStyle name="Normal 2 2 3 2" xfId="39"/>
    <cellStyle name="Normal 2 3" xfId="40"/>
    <cellStyle name="Normal 2_1 METAS EMPLEO  2009 revisadas empleo dic 15 de 2008" xfId="41"/>
    <cellStyle name="Normal 3" xfId="42"/>
    <cellStyle name="Normal 3 2" xfId="43"/>
    <cellStyle name="Normal 3 3" xfId="44"/>
    <cellStyle name="Normal 4" xfId="1"/>
    <cellStyle name="Normal 4 2" xfId="45"/>
    <cellStyle name="Normal 4 3" xfId="46"/>
    <cellStyle name="Normal 5" xfId="47"/>
    <cellStyle name="Normal 5 2" xfId="48"/>
    <cellStyle name="Normal 6" xfId="49"/>
    <cellStyle name="Normal 7" xfId="50"/>
    <cellStyle name="Normal 8" xfId="51"/>
    <cellStyle name="Normal 9" xfId="52"/>
    <cellStyle name="Porcentual 2" xfId="53"/>
    <cellStyle name="Porcentual 2 2" xfId="54"/>
    <cellStyle name="Porcentual 2 3" xfId="55"/>
    <cellStyle name="Porcentual 3" xfId="56"/>
    <cellStyle name="Porcentual 4" xfId="57"/>
    <cellStyle name="Porcentual 5" xfId="58"/>
    <cellStyle name="Porcentual 6" xfId="59"/>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363863</xdr:colOff>
      <xdr:row>0</xdr:row>
      <xdr:rowOff>141433</xdr:rowOff>
    </xdr:from>
    <xdr:to>
      <xdr:col>1</xdr:col>
      <xdr:colOff>1106813</xdr:colOff>
      <xdr:row>2</xdr:row>
      <xdr:rowOff>190501</xdr:rowOff>
    </xdr:to>
    <xdr:pic>
      <xdr:nvPicPr>
        <xdr:cNvPr id="5" name="Picture 2" descr="logo_membret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863" y="141433"/>
          <a:ext cx="742950" cy="639618"/>
        </a:xfrm>
        <a:prstGeom prst="rect">
          <a:avLst/>
        </a:prstGeom>
        <a:noFill/>
        <a:ln>
          <a:noFill/>
        </a:ln>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workbookViewId="0">
      <selection activeCell="D3" sqref="D3:D6"/>
    </sheetView>
  </sheetViews>
  <sheetFormatPr baseColWidth="10" defaultRowHeight="15" x14ac:dyDescent="0.25"/>
  <sheetData>
    <row r="2" spans="1:4" x14ac:dyDescent="0.25">
      <c r="A2" s="15" t="s">
        <v>48</v>
      </c>
    </row>
    <row r="3" spans="1:4" x14ac:dyDescent="0.25">
      <c r="A3" s="9" t="s">
        <v>49</v>
      </c>
      <c r="D3" s="9" t="s">
        <v>72</v>
      </c>
    </row>
    <row r="4" spans="1:4" x14ac:dyDescent="0.25">
      <c r="A4" s="9" t="s">
        <v>50</v>
      </c>
      <c r="D4" s="9" t="s">
        <v>73</v>
      </c>
    </row>
    <row r="5" spans="1:4" x14ac:dyDescent="0.25">
      <c r="A5" s="9" t="s">
        <v>51</v>
      </c>
      <c r="D5" s="9" t="s">
        <v>74</v>
      </c>
    </row>
    <row r="6" spans="1:4" x14ac:dyDescent="0.25">
      <c r="A6" s="9" t="s">
        <v>52</v>
      </c>
      <c r="D6" s="9" t="s">
        <v>75</v>
      </c>
    </row>
    <row r="7" spans="1:4" x14ac:dyDescent="0.25">
      <c r="A7" s="9" t="s">
        <v>53</v>
      </c>
    </row>
    <row r="8" spans="1:4" x14ac:dyDescent="0.25">
      <c r="A8" s="9" t="s">
        <v>54</v>
      </c>
    </row>
    <row r="9" spans="1:4" x14ac:dyDescent="0.25">
      <c r="A9" s="9" t="s">
        <v>55</v>
      </c>
    </row>
    <row r="10" spans="1:4" x14ac:dyDescent="0.25">
      <c r="A10" s="9" t="s">
        <v>56</v>
      </c>
    </row>
    <row r="11" spans="1:4" x14ac:dyDescent="0.25">
      <c r="A11" s="9" t="s">
        <v>57</v>
      </c>
    </row>
    <row r="12" spans="1:4" x14ac:dyDescent="0.25">
      <c r="A12" s="9" t="s">
        <v>58</v>
      </c>
    </row>
    <row r="13" spans="1:4" x14ac:dyDescent="0.25">
      <c r="A13" s="9" t="s">
        <v>59</v>
      </c>
    </row>
    <row r="14" spans="1:4" x14ac:dyDescent="0.25">
      <c r="A14" s="9" t="s">
        <v>60</v>
      </c>
    </row>
    <row r="15" spans="1:4" x14ac:dyDescent="0.25">
      <c r="A15" s="9"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I206"/>
  <sheetViews>
    <sheetView tabSelected="1" topLeftCell="A29" zoomScale="86" zoomScaleNormal="86" workbookViewId="0">
      <selection activeCell="B43" sqref="B43:C46"/>
    </sheetView>
  </sheetViews>
  <sheetFormatPr baseColWidth="10" defaultColWidth="11.42578125" defaultRowHeight="15" x14ac:dyDescent="0.25"/>
  <cols>
    <col min="1" max="1" width="2.5703125" style="3" customWidth="1"/>
    <col min="2" max="2" width="29.140625" style="1" customWidth="1"/>
    <col min="3" max="3" width="16.85546875" style="1" customWidth="1"/>
    <col min="4" max="4" width="17.42578125" style="1" customWidth="1"/>
    <col min="5" max="5" width="18.140625" style="1" customWidth="1"/>
    <col min="6" max="6" width="19.5703125" style="1" customWidth="1"/>
    <col min="7" max="7" width="18.7109375" style="18" customWidth="1"/>
    <col min="8" max="9" width="14.85546875" style="18" customWidth="1"/>
    <col min="10" max="10" width="17.5703125" style="18" customWidth="1"/>
    <col min="11" max="11" width="4.7109375" style="3" hidden="1" customWidth="1"/>
    <col min="12" max="12" width="27.5703125" style="3" hidden="1" customWidth="1"/>
    <col min="13" max="19" width="0" style="3" hidden="1" customWidth="1"/>
    <col min="20" max="16384" width="11.42578125" style="3"/>
  </cols>
  <sheetData>
    <row r="1" spans="2:11" s="20" customFormat="1" ht="21.75" customHeight="1" x14ac:dyDescent="0.25">
      <c r="B1" s="369"/>
      <c r="C1" s="372" t="s">
        <v>105</v>
      </c>
      <c r="D1" s="372"/>
      <c r="E1" s="372"/>
      <c r="F1" s="372"/>
      <c r="G1" s="372"/>
      <c r="H1" s="373"/>
      <c r="I1" s="358" t="s">
        <v>104</v>
      </c>
      <c r="J1" s="359"/>
    </row>
    <row r="2" spans="2:11" s="20" customFormat="1" ht="24.75" customHeight="1" x14ac:dyDescent="0.25">
      <c r="B2" s="370"/>
      <c r="C2" s="374"/>
      <c r="D2" s="374"/>
      <c r="E2" s="374"/>
      <c r="F2" s="374"/>
      <c r="G2" s="374"/>
      <c r="H2" s="375"/>
      <c r="I2" s="360" t="s">
        <v>106</v>
      </c>
      <c r="J2" s="361"/>
    </row>
    <row r="3" spans="2:11" s="20" customFormat="1" ht="27.75" customHeight="1" thickBot="1" x14ac:dyDescent="0.3">
      <c r="B3" s="371"/>
      <c r="C3" s="376"/>
      <c r="D3" s="376"/>
      <c r="E3" s="376"/>
      <c r="F3" s="376"/>
      <c r="G3" s="376"/>
      <c r="H3" s="377"/>
      <c r="I3" s="362" t="s">
        <v>95</v>
      </c>
      <c r="J3" s="363"/>
      <c r="K3" s="125" t="s">
        <v>333</v>
      </c>
    </row>
    <row r="4" spans="2:11" ht="15.75" thickBot="1" x14ac:dyDescent="0.3">
      <c r="B4" s="364"/>
      <c r="C4" s="365"/>
      <c r="D4" s="365"/>
      <c r="E4" s="365"/>
      <c r="F4" s="365"/>
      <c r="G4" s="365"/>
      <c r="H4" s="365"/>
      <c r="I4" s="365"/>
      <c r="J4" s="366"/>
      <c r="K4" s="117"/>
    </row>
    <row r="5" spans="2:11" s="22" customFormat="1" ht="15" customHeight="1" x14ac:dyDescent="0.2">
      <c r="B5" s="233" t="s">
        <v>92</v>
      </c>
      <c r="C5" s="234"/>
      <c r="D5" s="234"/>
      <c r="E5" s="234"/>
      <c r="F5" s="234"/>
      <c r="G5" s="234"/>
      <c r="H5" s="234"/>
      <c r="I5" s="40"/>
      <c r="J5" s="46"/>
      <c r="K5" s="118"/>
    </row>
    <row r="6" spans="2:11" s="25" customFormat="1" ht="12.75" x14ac:dyDescent="0.2">
      <c r="B6" s="31" t="s">
        <v>0</v>
      </c>
      <c r="C6" s="24"/>
      <c r="D6" s="24"/>
      <c r="E6" s="115">
        <v>123112</v>
      </c>
      <c r="F6" s="24" t="s">
        <v>77</v>
      </c>
      <c r="G6" s="115">
        <v>100</v>
      </c>
      <c r="H6" s="24" t="s">
        <v>1</v>
      </c>
      <c r="I6" s="367">
        <v>1</v>
      </c>
      <c r="J6" s="368"/>
      <c r="K6" s="119"/>
    </row>
    <row r="7" spans="2:11" s="22" customFormat="1" ht="12.75" x14ac:dyDescent="0.2">
      <c r="B7" s="235"/>
      <c r="C7" s="236"/>
      <c r="D7" s="237"/>
      <c r="E7" s="237"/>
      <c r="F7" s="236"/>
      <c r="G7" s="237"/>
      <c r="H7" s="237"/>
      <c r="I7" s="237"/>
      <c r="J7" s="238"/>
      <c r="K7" s="118"/>
    </row>
    <row r="8" spans="2:11" s="22" customFormat="1" ht="12.75" x14ac:dyDescent="0.2">
      <c r="B8" s="32" t="s">
        <v>2</v>
      </c>
      <c r="C8" s="239" t="s">
        <v>107</v>
      </c>
      <c r="D8" s="240"/>
      <c r="E8" s="241"/>
      <c r="F8" s="38" t="s">
        <v>3</v>
      </c>
      <c r="G8" s="242" t="s">
        <v>108</v>
      </c>
      <c r="H8" s="242"/>
      <c r="I8" s="243"/>
      <c r="J8" s="244"/>
      <c r="K8" s="118"/>
    </row>
    <row r="9" spans="2:11" s="22" customFormat="1" ht="12.75" x14ac:dyDescent="0.2">
      <c r="B9" s="32" t="s">
        <v>4</v>
      </c>
      <c r="C9" s="245" t="s">
        <v>356</v>
      </c>
      <c r="D9" s="246"/>
      <c r="E9" s="246"/>
      <c r="F9" s="246"/>
      <c r="G9" s="247"/>
      <c r="H9" s="247"/>
      <c r="I9" s="247"/>
      <c r="J9" s="248"/>
      <c r="K9" s="118"/>
    </row>
    <row r="10" spans="2:11" s="22" customFormat="1" ht="25.5" x14ac:dyDescent="0.2">
      <c r="B10" s="33" t="s">
        <v>5</v>
      </c>
      <c r="C10" s="239" t="s">
        <v>109</v>
      </c>
      <c r="D10" s="240"/>
      <c r="E10" s="240"/>
      <c r="F10" s="240"/>
      <c r="G10" s="240"/>
      <c r="H10" s="240"/>
      <c r="I10" s="240"/>
      <c r="J10" s="249"/>
      <c r="K10" s="118"/>
    </row>
    <row r="11" spans="2:11" s="22" customFormat="1" ht="25.5" x14ac:dyDescent="0.2">
      <c r="B11" s="32" t="s">
        <v>6</v>
      </c>
      <c r="C11" s="245" t="s">
        <v>327</v>
      </c>
      <c r="D11" s="246"/>
      <c r="E11" s="246"/>
      <c r="F11" s="246"/>
      <c r="G11" s="246"/>
      <c r="H11" s="246"/>
      <c r="I11" s="246"/>
      <c r="J11" s="250"/>
      <c r="K11" s="118"/>
    </row>
    <row r="12" spans="2:11" s="22" customFormat="1" ht="38.25" x14ac:dyDescent="0.2">
      <c r="B12" s="34" t="s">
        <v>7</v>
      </c>
      <c r="C12" s="239" t="s">
        <v>110</v>
      </c>
      <c r="D12" s="240"/>
      <c r="E12" s="240"/>
      <c r="F12" s="240"/>
      <c r="G12" s="240"/>
      <c r="H12" s="240"/>
      <c r="I12" s="240"/>
      <c r="J12" s="249"/>
      <c r="K12" s="118"/>
    </row>
    <row r="13" spans="2:11" s="22" customFormat="1" ht="12.75" x14ac:dyDescent="0.2">
      <c r="B13" s="35" t="s">
        <v>8</v>
      </c>
      <c r="C13" s="251" t="s">
        <v>111</v>
      </c>
      <c r="D13" s="252"/>
      <c r="E13" s="252"/>
      <c r="F13" s="252"/>
      <c r="G13" s="252"/>
      <c r="H13" s="252"/>
      <c r="I13" s="252"/>
      <c r="J13" s="253"/>
      <c r="K13" s="118"/>
    </row>
    <row r="14" spans="2:11" s="22" customFormat="1" ht="33.75" customHeight="1" x14ac:dyDescent="0.2">
      <c r="B14" s="277" t="s">
        <v>78</v>
      </c>
      <c r="C14" s="280">
        <v>94</v>
      </c>
      <c r="D14" s="281"/>
      <c r="E14" s="286" t="s">
        <v>79</v>
      </c>
      <c r="F14" s="257" t="s">
        <v>80</v>
      </c>
      <c r="G14" s="258"/>
      <c r="H14" s="289">
        <v>65</v>
      </c>
      <c r="I14" s="290"/>
      <c r="J14" s="291"/>
      <c r="K14" s="118"/>
    </row>
    <row r="15" spans="2:11" s="22" customFormat="1" ht="33.75" customHeight="1" x14ac:dyDescent="0.2">
      <c r="B15" s="278"/>
      <c r="C15" s="282"/>
      <c r="D15" s="283"/>
      <c r="E15" s="287"/>
      <c r="F15" s="257" t="s">
        <v>82</v>
      </c>
      <c r="G15" s="258"/>
      <c r="H15" s="289">
        <v>29</v>
      </c>
      <c r="I15" s="290"/>
      <c r="J15" s="291"/>
      <c r="K15" s="118"/>
    </row>
    <row r="16" spans="2:11" s="22" customFormat="1" ht="34.5" customHeight="1" thickBot="1" x14ac:dyDescent="0.25">
      <c r="B16" s="279"/>
      <c r="C16" s="284"/>
      <c r="D16" s="285"/>
      <c r="E16" s="288"/>
      <c r="F16" s="259" t="s">
        <v>81</v>
      </c>
      <c r="G16" s="260"/>
      <c r="H16" s="299">
        <v>0</v>
      </c>
      <c r="I16" s="300"/>
      <c r="J16" s="301"/>
      <c r="K16" s="118"/>
    </row>
    <row r="17" spans="2:217" s="21" customFormat="1" ht="16.5" thickBot="1" x14ac:dyDescent="0.3">
      <c r="B17" s="261"/>
      <c r="C17" s="262"/>
      <c r="D17" s="262"/>
      <c r="E17" s="262"/>
      <c r="F17" s="262"/>
      <c r="G17" s="262"/>
      <c r="H17" s="262"/>
      <c r="I17" s="262"/>
      <c r="J17" s="263"/>
      <c r="K17" s="120"/>
    </row>
    <row r="18" spans="2:217" s="22" customFormat="1" ht="12.75" x14ac:dyDescent="0.2">
      <c r="B18" s="264" t="s">
        <v>9</v>
      </c>
      <c r="C18" s="265"/>
      <c r="D18" s="265"/>
      <c r="E18" s="265"/>
      <c r="F18" s="265"/>
      <c r="G18" s="265"/>
      <c r="H18" s="265"/>
      <c r="I18" s="265"/>
      <c r="J18" s="266"/>
      <c r="K18" s="118"/>
    </row>
    <row r="19" spans="2:217" s="22" customFormat="1" ht="12.75" x14ac:dyDescent="0.2">
      <c r="B19" s="267" t="s">
        <v>10</v>
      </c>
      <c r="C19" s="268"/>
      <c r="D19" s="268"/>
      <c r="E19" s="268"/>
      <c r="F19" s="268"/>
      <c r="G19" s="268"/>
      <c r="H19" s="268"/>
      <c r="I19" s="269"/>
      <c r="J19" s="270"/>
      <c r="K19" s="118"/>
    </row>
    <row r="20" spans="2:217" s="22" customFormat="1" ht="238.5" customHeight="1" x14ac:dyDescent="0.2">
      <c r="B20" s="271" t="s">
        <v>357</v>
      </c>
      <c r="C20" s="272"/>
      <c r="D20" s="272"/>
      <c r="E20" s="272"/>
      <c r="F20" s="272"/>
      <c r="G20" s="272"/>
      <c r="H20" s="272"/>
      <c r="I20" s="272"/>
      <c r="J20" s="273"/>
      <c r="K20" s="126" t="s">
        <v>358</v>
      </c>
    </row>
    <row r="21" spans="2:217" s="22" customFormat="1" ht="12.75" x14ac:dyDescent="0.2">
      <c r="B21" s="292" t="s">
        <v>11</v>
      </c>
      <c r="C21" s="293"/>
      <c r="D21" s="293"/>
      <c r="E21" s="293"/>
      <c r="F21" s="293"/>
      <c r="G21" s="293"/>
      <c r="H21" s="293"/>
      <c r="I21" s="293"/>
      <c r="J21" s="294"/>
      <c r="K21" s="118"/>
    </row>
    <row r="22" spans="2:217" s="22" customFormat="1" ht="104.25" customHeight="1" x14ac:dyDescent="0.2">
      <c r="B22" s="295" t="s">
        <v>359</v>
      </c>
      <c r="C22" s="296"/>
      <c r="D22" s="296"/>
      <c r="E22" s="296"/>
      <c r="F22" s="296"/>
      <c r="G22" s="296"/>
      <c r="H22" s="296"/>
      <c r="I22" s="296"/>
      <c r="J22" s="297"/>
      <c r="K22" s="118" t="s">
        <v>328</v>
      </c>
    </row>
    <row r="23" spans="2:217" s="22" customFormat="1" ht="12.75" x14ac:dyDescent="0.2">
      <c r="B23" s="292" t="s">
        <v>12</v>
      </c>
      <c r="C23" s="293"/>
      <c r="D23" s="293"/>
      <c r="E23" s="293"/>
      <c r="F23" s="293"/>
      <c r="G23" s="293"/>
      <c r="H23" s="293"/>
      <c r="I23" s="293"/>
      <c r="J23" s="294"/>
      <c r="K23" s="118"/>
    </row>
    <row r="24" spans="2:217" s="26" customFormat="1" ht="18.75" customHeight="1" x14ac:dyDescent="0.2">
      <c r="B24" s="295" t="s">
        <v>341</v>
      </c>
      <c r="C24" s="296"/>
      <c r="D24" s="296"/>
      <c r="E24" s="296"/>
      <c r="F24" s="296"/>
      <c r="G24" s="296"/>
      <c r="H24" s="296"/>
      <c r="I24" s="296"/>
      <c r="J24" s="297"/>
      <c r="K24" s="118" t="s">
        <v>329</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row>
    <row r="25" spans="2:217" s="22" customFormat="1" ht="12.75" x14ac:dyDescent="0.2">
      <c r="B25" s="292" t="s">
        <v>13</v>
      </c>
      <c r="C25" s="293"/>
      <c r="D25" s="293"/>
      <c r="E25" s="293"/>
      <c r="F25" s="293"/>
      <c r="G25" s="293"/>
      <c r="H25" s="293"/>
      <c r="I25" s="293"/>
      <c r="J25" s="294"/>
      <c r="K25" s="118"/>
    </row>
    <row r="26" spans="2:217" s="5" customFormat="1" x14ac:dyDescent="0.25">
      <c r="B26" s="378" t="s">
        <v>112</v>
      </c>
      <c r="C26" s="379"/>
      <c r="D26" s="379"/>
      <c r="E26" s="379"/>
      <c r="F26" s="379"/>
      <c r="G26" s="379"/>
      <c r="H26" s="379"/>
      <c r="I26" s="379"/>
      <c r="J26" s="380"/>
      <c r="K26" s="121" t="s">
        <v>330</v>
      </c>
    </row>
    <row r="27" spans="2:217" s="5" customFormat="1" x14ac:dyDescent="0.25">
      <c r="B27" s="254" t="s">
        <v>337</v>
      </c>
      <c r="C27" s="255"/>
      <c r="D27" s="255"/>
      <c r="E27" s="255"/>
      <c r="F27" s="255"/>
      <c r="G27" s="255"/>
      <c r="H27" s="255"/>
      <c r="I27" s="255"/>
      <c r="J27" s="256"/>
      <c r="K27" s="121" t="s">
        <v>360</v>
      </c>
    </row>
    <row r="28" spans="2:217" s="5" customFormat="1" x14ac:dyDescent="0.25">
      <c r="B28" s="254" t="s">
        <v>338</v>
      </c>
      <c r="C28" s="255"/>
      <c r="D28" s="255"/>
      <c r="E28" s="255"/>
      <c r="F28" s="255"/>
      <c r="G28" s="255"/>
      <c r="H28" s="255"/>
      <c r="I28" s="255"/>
      <c r="J28" s="256"/>
      <c r="K28" s="121"/>
    </row>
    <row r="29" spans="2:217" s="4" customFormat="1" x14ac:dyDescent="0.25">
      <c r="B29" s="254" t="s">
        <v>340</v>
      </c>
      <c r="C29" s="255"/>
      <c r="D29" s="255"/>
      <c r="E29" s="255"/>
      <c r="F29" s="255"/>
      <c r="G29" s="255"/>
      <c r="H29" s="255"/>
      <c r="I29" s="255"/>
      <c r="J29" s="256"/>
      <c r="K29" s="121" t="s">
        <v>331</v>
      </c>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row>
    <row r="30" spans="2:217" s="4" customFormat="1" x14ac:dyDescent="0.25">
      <c r="B30" s="308" t="s">
        <v>339</v>
      </c>
      <c r="C30" s="309"/>
      <c r="D30" s="309"/>
      <c r="E30" s="309"/>
      <c r="F30" s="309"/>
      <c r="G30" s="309"/>
      <c r="H30" s="309"/>
      <c r="I30" s="309"/>
      <c r="J30" s="310"/>
      <c r="K30" s="122"/>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row>
    <row r="31" spans="2:217" s="23" customFormat="1" ht="12.75" hidden="1" x14ac:dyDescent="0.2">
      <c r="B31" s="311" t="s">
        <v>14</v>
      </c>
      <c r="C31" s="312"/>
      <c r="D31" s="312"/>
      <c r="E31" s="312"/>
      <c r="F31" s="312"/>
      <c r="G31" s="312"/>
      <c r="H31" s="312"/>
      <c r="I31" s="312"/>
      <c r="J31" s="313"/>
      <c r="K31" s="118"/>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row>
    <row r="32" spans="2:217" s="22" customFormat="1" ht="12.75" hidden="1" x14ac:dyDescent="0.2">
      <c r="B32" s="36" t="s">
        <v>15</v>
      </c>
      <c r="C32" s="298" t="s">
        <v>113</v>
      </c>
      <c r="D32" s="296"/>
      <c r="E32" s="296"/>
      <c r="F32" s="296"/>
      <c r="G32" s="296"/>
      <c r="H32" s="296"/>
      <c r="I32" s="296"/>
      <c r="J32" s="297"/>
      <c r="K32" s="118"/>
    </row>
    <row r="33" spans="2:217" s="22" customFormat="1" ht="23.25" hidden="1" customHeight="1" x14ac:dyDescent="0.2">
      <c r="B33" s="274" t="s">
        <v>16</v>
      </c>
      <c r="C33" s="27" t="s">
        <v>17</v>
      </c>
      <c r="D33" s="298" t="s">
        <v>114</v>
      </c>
      <c r="E33" s="296"/>
      <c r="F33" s="296"/>
      <c r="G33" s="296"/>
      <c r="H33" s="296"/>
      <c r="I33" s="296"/>
      <c r="J33" s="297"/>
      <c r="K33" s="118"/>
    </row>
    <row r="34" spans="2:217" s="22" customFormat="1" ht="12.75" hidden="1" x14ac:dyDescent="0.2">
      <c r="B34" s="275"/>
      <c r="C34" s="27" t="s">
        <v>18</v>
      </c>
      <c r="D34" s="298" t="s">
        <v>361</v>
      </c>
      <c r="E34" s="296"/>
      <c r="F34" s="296"/>
      <c r="G34" s="296"/>
      <c r="H34" s="296"/>
      <c r="I34" s="296"/>
      <c r="J34" s="297"/>
      <c r="K34" s="1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row>
    <row r="35" spans="2:217" s="22" customFormat="1" ht="12.75" hidden="1" x14ac:dyDescent="0.2">
      <c r="B35" s="275"/>
      <c r="C35" s="27" t="s">
        <v>19</v>
      </c>
      <c r="D35" s="381" t="s">
        <v>362</v>
      </c>
      <c r="E35" s="382"/>
      <c r="F35" s="382"/>
      <c r="G35" s="382"/>
      <c r="H35" s="382"/>
      <c r="I35" s="382"/>
      <c r="J35" s="383"/>
      <c r="K35" s="1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row>
    <row r="36" spans="2:217" s="22" customFormat="1" ht="12.75" hidden="1" x14ac:dyDescent="0.2">
      <c r="B36" s="276"/>
      <c r="C36" s="27" t="s">
        <v>20</v>
      </c>
      <c r="D36" s="298" t="s">
        <v>363</v>
      </c>
      <c r="E36" s="296"/>
      <c r="F36" s="296"/>
      <c r="G36" s="296"/>
      <c r="H36" s="296"/>
      <c r="I36" s="296"/>
      <c r="J36" s="297"/>
      <c r="K36" s="1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row>
    <row r="37" spans="2:217" s="22" customFormat="1" ht="12.75" hidden="1" x14ac:dyDescent="0.2">
      <c r="B37" s="292" t="s">
        <v>67</v>
      </c>
      <c r="C37" s="293"/>
      <c r="D37" s="293"/>
      <c r="E37" s="293"/>
      <c r="F37" s="293"/>
      <c r="G37" s="293"/>
      <c r="H37" s="293"/>
      <c r="I37" s="293"/>
      <c r="J37" s="294"/>
      <c r="K37" s="1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row>
    <row r="38" spans="2:217" s="22" customFormat="1" ht="28.5" hidden="1" customHeight="1" x14ac:dyDescent="0.2">
      <c r="B38" s="295" t="s">
        <v>364</v>
      </c>
      <c r="C38" s="296"/>
      <c r="D38" s="296"/>
      <c r="E38" s="296"/>
      <c r="F38" s="296"/>
      <c r="G38" s="296"/>
      <c r="H38" s="296"/>
      <c r="I38" s="296"/>
      <c r="J38" s="297"/>
      <c r="K38" s="118"/>
    </row>
    <row r="39" spans="2:217" s="25" customFormat="1" ht="12.75" x14ac:dyDescent="0.2">
      <c r="B39" s="267" t="s">
        <v>21</v>
      </c>
      <c r="C39" s="268"/>
      <c r="D39" s="268"/>
      <c r="E39" s="268"/>
      <c r="F39" s="268"/>
      <c r="G39" s="268"/>
      <c r="H39" s="268"/>
      <c r="I39" s="269"/>
      <c r="J39" s="270"/>
      <c r="K39" s="118"/>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row>
    <row r="40" spans="2:217" s="25" customFormat="1" ht="213" customHeight="1" x14ac:dyDescent="0.2">
      <c r="B40" s="327" t="s">
        <v>410</v>
      </c>
      <c r="C40" s="328"/>
      <c r="D40" s="328"/>
      <c r="E40" s="328"/>
      <c r="F40" s="328"/>
      <c r="G40" s="328"/>
      <c r="H40" s="328"/>
      <c r="I40" s="328"/>
      <c r="J40" s="329"/>
      <c r="K40" s="124" t="s">
        <v>332</v>
      </c>
      <c r="L40" s="116"/>
      <c r="M40" s="116"/>
      <c r="N40" s="116"/>
      <c r="O40" s="116"/>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row>
    <row r="41" spans="2:217" s="25" customFormat="1" ht="21.75" customHeight="1" x14ac:dyDescent="0.2">
      <c r="B41" s="472" t="s">
        <v>405</v>
      </c>
      <c r="C41" s="473"/>
      <c r="D41" s="473"/>
      <c r="E41" s="473"/>
      <c r="F41" s="473"/>
      <c r="G41" s="473"/>
      <c r="H41" s="473"/>
      <c r="I41" s="473"/>
      <c r="J41" s="474"/>
      <c r="K41" s="470"/>
      <c r="L41" s="471"/>
      <c r="M41" s="471"/>
      <c r="N41" s="471"/>
      <c r="O41" s="471"/>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row>
    <row r="42" spans="2:217" s="25" customFormat="1" ht="22.5" customHeight="1" x14ac:dyDescent="0.2">
      <c r="B42" s="475" t="s">
        <v>406</v>
      </c>
      <c r="C42" s="476"/>
      <c r="D42" s="483" t="s">
        <v>411</v>
      </c>
      <c r="E42" s="483"/>
      <c r="F42" s="483"/>
      <c r="G42" s="483"/>
      <c r="H42" s="483"/>
      <c r="I42" s="483"/>
      <c r="J42" s="483"/>
      <c r="K42" s="470"/>
      <c r="L42" s="471"/>
      <c r="M42" s="471"/>
      <c r="N42" s="471"/>
      <c r="O42" s="471"/>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row>
    <row r="43" spans="2:217" s="25" customFormat="1" ht="33.75" customHeight="1" x14ac:dyDescent="0.2">
      <c r="B43" s="479" t="s">
        <v>407</v>
      </c>
      <c r="C43" s="480"/>
      <c r="D43" s="477" t="s">
        <v>17</v>
      </c>
      <c r="E43" s="478" t="s">
        <v>401</v>
      </c>
      <c r="F43" s="478"/>
      <c r="G43" s="478"/>
      <c r="H43" s="478"/>
      <c r="I43" s="478"/>
      <c r="J43" s="478"/>
      <c r="K43" s="470"/>
      <c r="L43" s="471"/>
      <c r="M43" s="471"/>
      <c r="N43" s="471"/>
      <c r="O43" s="471"/>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row>
    <row r="44" spans="2:217" s="25" customFormat="1" ht="40.5" customHeight="1" x14ac:dyDescent="0.2">
      <c r="B44" s="479"/>
      <c r="C44" s="480"/>
      <c r="D44" s="477" t="s">
        <v>18</v>
      </c>
      <c r="E44" s="478" t="s">
        <v>402</v>
      </c>
      <c r="F44" s="478"/>
      <c r="G44" s="478"/>
      <c r="H44" s="478"/>
      <c r="I44" s="478"/>
      <c r="J44" s="478"/>
      <c r="K44" s="470"/>
      <c r="L44" s="471"/>
      <c r="M44" s="471"/>
      <c r="N44" s="471"/>
      <c r="O44" s="471"/>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row>
    <row r="45" spans="2:217" s="25" customFormat="1" ht="17.25" customHeight="1" x14ac:dyDescent="0.2">
      <c r="B45" s="479"/>
      <c r="C45" s="480"/>
      <c r="D45" s="477" t="s">
        <v>19</v>
      </c>
      <c r="E45" s="478" t="s">
        <v>403</v>
      </c>
      <c r="F45" s="478"/>
      <c r="G45" s="478"/>
      <c r="H45" s="478"/>
      <c r="I45" s="478"/>
      <c r="J45" s="478"/>
      <c r="K45" s="470"/>
      <c r="L45" s="471"/>
      <c r="M45" s="471"/>
      <c r="N45" s="471"/>
      <c r="O45" s="471"/>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row>
    <row r="46" spans="2:217" s="25" customFormat="1" ht="21.75" customHeight="1" x14ac:dyDescent="0.2">
      <c r="B46" s="481"/>
      <c r="C46" s="482"/>
      <c r="D46" s="477" t="s">
        <v>20</v>
      </c>
      <c r="E46" s="478" t="s">
        <v>404</v>
      </c>
      <c r="F46" s="478"/>
      <c r="G46" s="478"/>
      <c r="H46" s="478"/>
      <c r="I46" s="478"/>
      <c r="J46" s="478"/>
      <c r="K46" s="470"/>
      <c r="L46" s="471"/>
      <c r="M46" s="471"/>
      <c r="N46" s="471"/>
      <c r="O46" s="471"/>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row>
    <row r="47" spans="2:217" s="25" customFormat="1" ht="12.75" x14ac:dyDescent="0.2">
      <c r="B47" s="292" t="s">
        <v>408</v>
      </c>
      <c r="C47" s="293"/>
      <c r="D47" s="312"/>
      <c r="E47" s="312"/>
      <c r="F47" s="312"/>
      <c r="G47" s="312"/>
      <c r="H47" s="312"/>
      <c r="I47" s="165"/>
      <c r="J47" s="166"/>
      <c r="K47" s="118"/>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row>
    <row r="48" spans="2:217" s="22" customFormat="1" ht="12.75" customHeight="1" x14ac:dyDescent="0.2">
      <c r="B48" s="330" t="s">
        <v>22</v>
      </c>
      <c r="C48" s="331"/>
      <c r="D48" s="331"/>
      <c r="E48" s="331"/>
      <c r="F48" s="331"/>
      <c r="G48" s="331"/>
      <c r="H48" s="332"/>
      <c r="I48" s="326" t="s">
        <v>334</v>
      </c>
      <c r="J48" s="249"/>
      <c r="K48" s="118"/>
    </row>
    <row r="49" spans="2:217" s="25" customFormat="1" ht="12.75" customHeight="1" x14ac:dyDescent="0.2">
      <c r="B49" s="330" t="s">
        <v>23</v>
      </c>
      <c r="C49" s="331"/>
      <c r="D49" s="331"/>
      <c r="E49" s="331"/>
      <c r="F49" s="331"/>
      <c r="G49" s="331"/>
      <c r="H49" s="332"/>
      <c r="I49" s="326" t="s">
        <v>334</v>
      </c>
      <c r="J49" s="249"/>
    </row>
    <row r="50" spans="2:217" s="25" customFormat="1" ht="12.75" customHeight="1" x14ac:dyDescent="0.2">
      <c r="B50" s="330" t="s">
        <v>24</v>
      </c>
      <c r="C50" s="331"/>
      <c r="D50" s="331"/>
      <c r="E50" s="331"/>
      <c r="F50" s="331"/>
      <c r="G50" s="331"/>
      <c r="H50" s="332"/>
      <c r="I50" s="326" t="s">
        <v>334</v>
      </c>
      <c r="J50" s="249"/>
    </row>
    <row r="51" spans="2:217" s="25" customFormat="1" ht="12.75" customHeight="1" x14ac:dyDescent="0.2">
      <c r="B51" s="330" t="s">
        <v>25</v>
      </c>
      <c r="C51" s="331"/>
      <c r="D51" s="331"/>
      <c r="E51" s="331"/>
      <c r="F51" s="331"/>
      <c r="G51" s="331"/>
      <c r="H51" s="332"/>
      <c r="I51" s="326" t="s">
        <v>335</v>
      </c>
      <c r="J51" s="249"/>
    </row>
    <row r="52" spans="2:217" s="25" customFormat="1" ht="12.75" customHeight="1" x14ac:dyDescent="0.2">
      <c r="B52" s="330" t="s">
        <v>26</v>
      </c>
      <c r="C52" s="331"/>
      <c r="D52" s="331"/>
      <c r="E52" s="331"/>
      <c r="F52" s="331"/>
      <c r="G52" s="331"/>
      <c r="H52" s="332"/>
      <c r="I52" s="326" t="s">
        <v>334</v>
      </c>
      <c r="J52" s="249"/>
    </row>
    <row r="53" spans="2:217" s="25" customFormat="1" ht="12.75" x14ac:dyDescent="0.2">
      <c r="B53" s="292" t="s">
        <v>409</v>
      </c>
      <c r="C53" s="293"/>
      <c r="D53" s="293"/>
      <c r="E53" s="293"/>
      <c r="F53" s="293"/>
      <c r="G53" s="293"/>
      <c r="H53" s="293"/>
      <c r="I53" s="293"/>
      <c r="J53" s="294"/>
    </row>
    <row r="54" spans="2:217" s="22" customFormat="1" ht="12.75" customHeight="1" x14ac:dyDescent="0.2">
      <c r="B54" s="330" t="s">
        <v>27</v>
      </c>
      <c r="C54" s="331"/>
      <c r="D54" s="331"/>
      <c r="E54" s="331"/>
      <c r="F54" s="331"/>
      <c r="G54" s="331"/>
      <c r="H54" s="333"/>
      <c r="I54" s="326" t="s">
        <v>334</v>
      </c>
      <c r="J54" s="249"/>
    </row>
    <row r="55" spans="2:217" s="28" customFormat="1" ht="12.75" customHeight="1" thickBot="1" x14ac:dyDescent="0.25">
      <c r="B55" s="302" t="s">
        <v>28</v>
      </c>
      <c r="C55" s="303"/>
      <c r="D55" s="303"/>
      <c r="E55" s="303"/>
      <c r="F55" s="303"/>
      <c r="G55" s="303"/>
      <c r="H55" s="304"/>
      <c r="I55" s="326" t="s">
        <v>336</v>
      </c>
      <c r="J55" s="249"/>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c r="GV55" s="25"/>
      <c r="GW55" s="25"/>
      <c r="GX55" s="25"/>
      <c r="GY55" s="25"/>
      <c r="GZ55" s="25"/>
      <c r="HA55" s="25"/>
      <c r="HB55" s="25"/>
      <c r="HC55" s="25"/>
      <c r="HD55" s="25"/>
      <c r="HE55" s="25"/>
      <c r="HF55" s="25"/>
      <c r="HG55" s="25"/>
      <c r="HH55" s="25"/>
      <c r="HI55" s="25"/>
    </row>
    <row r="56" spans="2:217" s="8" customFormat="1" x14ac:dyDescent="0.25">
      <c r="B56" s="305" t="s">
        <v>29</v>
      </c>
      <c r="C56" s="306"/>
      <c r="D56" s="306"/>
      <c r="E56" s="306"/>
      <c r="F56" s="306"/>
      <c r="G56" s="306"/>
      <c r="H56" s="306"/>
      <c r="I56" s="306"/>
      <c r="J56" s="30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row>
    <row r="57" spans="2:217" s="8" customFormat="1" ht="39" customHeight="1" x14ac:dyDescent="0.25">
      <c r="B57" s="314" t="s">
        <v>30</v>
      </c>
      <c r="C57" s="316" t="s">
        <v>31</v>
      </c>
      <c r="D57" s="317"/>
      <c r="E57" s="209" t="s">
        <v>93</v>
      </c>
      <c r="F57" s="320"/>
      <c r="G57" s="321" t="s">
        <v>94</v>
      </c>
      <c r="H57" s="321"/>
      <c r="I57" s="322"/>
      <c r="J57" s="323"/>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row>
    <row r="58" spans="2:217" s="8" customFormat="1" ht="15.75" thickBot="1" x14ac:dyDescent="0.3">
      <c r="B58" s="315"/>
      <c r="C58" s="318"/>
      <c r="D58" s="319"/>
      <c r="E58" s="138" t="s">
        <v>68</v>
      </c>
      <c r="F58" s="139" t="s">
        <v>69</v>
      </c>
      <c r="G58" s="138" t="s">
        <v>68</v>
      </c>
      <c r="H58" s="316" t="s">
        <v>69</v>
      </c>
      <c r="I58" s="324"/>
      <c r="J58" s="325"/>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row>
    <row r="59" spans="2:217" s="5" customFormat="1" ht="63" customHeight="1" x14ac:dyDescent="0.25">
      <c r="B59" s="392" t="s">
        <v>115</v>
      </c>
      <c r="C59" s="390" t="s">
        <v>365</v>
      </c>
      <c r="D59" s="390"/>
      <c r="E59" s="140">
        <v>21030101901</v>
      </c>
      <c r="F59" s="140" t="s">
        <v>116</v>
      </c>
      <c r="G59" s="141" t="s">
        <v>284</v>
      </c>
      <c r="H59" s="429" t="s">
        <v>273</v>
      </c>
      <c r="I59" s="429"/>
      <c r="J59" s="430"/>
      <c r="K59" s="418" t="s">
        <v>293</v>
      </c>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row>
    <row r="60" spans="2:217" s="5" customFormat="1" ht="69" customHeight="1" x14ac:dyDescent="0.25">
      <c r="B60" s="393"/>
      <c r="C60" s="391" t="s">
        <v>366</v>
      </c>
      <c r="D60" s="391"/>
      <c r="E60" s="134">
        <v>21030101906</v>
      </c>
      <c r="F60" s="134" t="s">
        <v>117</v>
      </c>
      <c r="G60" s="134">
        <v>24020150001</v>
      </c>
      <c r="H60" s="407" t="s">
        <v>118</v>
      </c>
      <c r="I60" s="407"/>
      <c r="J60" s="408"/>
      <c r="K60" s="419"/>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row>
    <row r="61" spans="2:217" s="5" customFormat="1" ht="33" customHeight="1" thickBot="1" x14ac:dyDescent="0.3">
      <c r="B61" s="394"/>
      <c r="C61" s="387" t="s">
        <v>367</v>
      </c>
      <c r="D61" s="387"/>
      <c r="E61" s="142"/>
      <c r="F61" s="142"/>
      <c r="G61" s="142">
        <v>24020150002</v>
      </c>
      <c r="H61" s="388" t="s">
        <v>119</v>
      </c>
      <c r="I61" s="388"/>
      <c r="J61" s="389"/>
      <c r="K61" s="419"/>
    </row>
    <row r="62" spans="2:217" s="10" customFormat="1" ht="33.75" customHeight="1" x14ac:dyDescent="0.25">
      <c r="B62" s="392" t="s">
        <v>120</v>
      </c>
      <c r="C62" s="390" t="s">
        <v>368</v>
      </c>
      <c r="D62" s="390"/>
      <c r="E62" s="140">
        <v>21030101902</v>
      </c>
      <c r="F62" s="140" t="s">
        <v>121</v>
      </c>
      <c r="G62" s="141" t="s">
        <v>282</v>
      </c>
      <c r="H62" s="429" t="s">
        <v>271</v>
      </c>
      <c r="I62" s="429"/>
      <c r="J62" s="430"/>
      <c r="K62" s="419"/>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row>
    <row r="63" spans="2:217" s="5" customFormat="1" ht="84.75" customHeight="1" x14ac:dyDescent="0.25">
      <c r="B63" s="393"/>
      <c r="C63" s="391"/>
      <c r="D63" s="391"/>
      <c r="E63" s="131" t="s">
        <v>122</v>
      </c>
      <c r="F63" s="131" t="s">
        <v>123</v>
      </c>
      <c r="G63" s="131"/>
      <c r="H63" s="407"/>
      <c r="I63" s="407"/>
      <c r="J63" s="408"/>
      <c r="K63" s="419"/>
    </row>
    <row r="64" spans="2:217" s="5" customFormat="1" ht="90" x14ac:dyDescent="0.25">
      <c r="B64" s="393"/>
      <c r="C64" s="391"/>
      <c r="D64" s="391"/>
      <c r="E64" s="131" t="s">
        <v>124</v>
      </c>
      <c r="F64" s="131" t="s">
        <v>125</v>
      </c>
      <c r="G64" s="131"/>
      <c r="H64" s="407"/>
      <c r="I64" s="407"/>
      <c r="J64" s="408"/>
      <c r="K64" s="419"/>
    </row>
    <row r="65" spans="2:11" s="5" customFormat="1" ht="39" customHeight="1" x14ac:dyDescent="0.25">
      <c r="B65" s="393"/>
      <c r="C65" s="391" t="s">
        <v>367</v>
      </c>
      <c r="D65" s="391"/>
      <c r="E65" s="136"/>
      <c r="F65" s="137"/>
      <c r="G65" s="131" t="s">
        <v>126</v>
      </c>
      <c r="H65" s="407" t="s">
        <v>127</v>
      </c>
      <c r="I65" s="407"/>
      <c r="J65" s="408"/>
      <c r="K65" s="419"/>
    </row>
    <row r="66" spans="2:11" s="5" customFormat="1" ht="35.25" customHeight="1" x14ac:dyDescent="0.25">
      <c r="B66" s="393"/>
      <c r="C66" s="391"/>
      <c r="D66" s="391"/>
      <c r="E66" s="136"/>
      <c r="F66" s="137"/>
      <c r="G66" s="131" t="s">
        <v>128</v>
      </c>
      <c r="H66" s="407" t="s">
        <v>129</v>
      </c>
      <c r="I66" s="407"/>
      <c r="J66" s="408"/>
      <c r="K66" s="419"/>
    </row>
    <row r="67" spans="2:11" s="5" customFormat="1" ht="36.75" customHeight="1" thickBot="1" x14ac:dyDescent="0.3">
      <c r="B67" s="394"/>
      <c r="C67" s="387"/>
      <c r="D67" s="387"/>
      <c r="E67" s="143"/>
      <c r="F67" s="144"/>
      <c r="G67" s="135" t="s">
        <v>130</v>
      </c>
      <c r="H67" s="388" t="s">
        <v>131</v>
      </c>
      <c r="I67" s="388"/>
      <c r="J67" s="389"/>
      <c r="K67" s="419"/>
    </row>
    <row r="68" spans="2:11" s="5" customFormat="1" ht="78.75" customHeight="1" x14ac:dyDescent="0.25">
      <c r="B68" s="463" t="s">
        <v>185</v>
      </c>
      <c r="C68" s="405" t="s">
        <v>369</v>
      </c>
      <c r="D68" s="405"/>
      <c r="E68" s="150" t="s">
        <v>132</v>
      </c>
      <c r="F68" s="150" t="s">
        <v>133</v>
      </c>
      <c r="G68" s="150"/>
      <c r="H68" s="395"/>
      <c r="I68" s="395"/>
      <c r="J68" s="396"/>
      <c r="K68" s="419"/>
    </row>
    <row r="69" spans="2:11" s="5" customFormat="1" ht="73.5" customHeight="1" x14ac:dyDescent="0.25">
      <c r="B69" s="464"/>
      <c r="C69" s="406"/>
      <c r="D69" s="406"/>
      <c r="E69" s="151" t="s">
        <v>134</v>
      </c>
      <c r="F69" s="151" t="s">
        <v>135</v>
      </c>
      <c r="G69" s="151"/>
      <c r="H69" s="178"/>
      <c r="I69" s="178"/>
      <c r="J69" s="179"/>
      <c r="K69" s="419"/>
    </row>
    <row r="70" spans="2:11" s="5" customFormat="1" ht="45" x14ac:dyDescent="0.25">
      <c r="B70" s="464"/>
      <c r="C70" s="406"/>
      <c r="D70" s="406"/>
      <c r="E70" s="151" t="s">
        <v>136</v>
      </c>
      <c r="F70" s="151" t="s">
        <v>137</v>
      </c>
      <c r="G70" s="151"/>
      <c r="H70" s="178"/>
      <c r="I70" s="178"/>
      <c r="J70" s="179"/>
      <c r="K70" s="419"/>
    </row>
    <row r="71" spans="2:11" s="5" customFormat="1" ht="110.25" customHeight="1" x14ac:dyDescent="0.25">
      <c r="B71" s="464"/>
      <c r="C71" s="406" t="s">
        <v>370</v>
      </c>
      <c r="D71" s="406"/>
      <c r="E71" s="151" t="s">
        <v>144</v>
      </c>
      <c r="F71" s="151" t="s">
        <v>145</v>
      </c>
      <c r="G71" s="151"/>
      <c r="H71" s="178"/>
      <c r="I71" s="178"/>
      <c r="J71" s="179"/>
      <c r="K71" s="419"/>
    </row>
    <row r="72" spans="2:11" s="5" customFormat="1" ht="90" x14ac:dyDescent="0.25">
      <c r="B72" s="464"/>
      <c r="C72" s="406"/>
      <c r="D72" s="406"/>
      <c r="E72" s="151" t="s">
        <v>142</v>
      </c>
      <c r="F72" s="151" t="s">
        <v>143</v>
      </c>
      <c r="G72" s="151"/>
      <c r="H72" s="178"/>
      <c r="I72" s="178"/>
      <c r="J72" s="179"/>
      <c r="K72" s="419"/>
    </row>
    <row r="73" spans="2:11" s="5" customFormat="1" ht="78.75" x14ac:dyDescent="0.25">
      <c r="B73" s="464"/>
      <c r="C73" s="406"/>
      <c r="D73" s="406"/>
      <c r="E73" s="152" t="s">
        <v>244</v>
      </c>
      <c r="F73" s="151" t="s">
        <v>141</v>
      </c>
      <c r="G73" s="151"/>
      <c r="H73" s="178"/>
      <c r="I73" s="178"/>
      <c r="J73" s="179"/>
      <c r="K73" s="419"/>
    </row>
    <row r="74" spans="2:11" s="5" customFormat="1" ht="78.75" x14ac:dyDescent="0.25">
      <c r="B74" s="464"/>
      <c r="C74" s="406"/>
      <c r="D74" s="406"/>
      <c r="E74" s="151" t="s">
        <v>140</v>
      </c>
      <c r="F74" s="151" t="s">
        <v>371</v>
      </c>
      <c r="G74" s="151"/>
      <c r="H74" s="178"/>
      <c r="I74" s="178"/>
      <c r="J74" s="179"/>
      <c r="K74" s="419"/>
    </row>
    <row r="75" spans="2:11" s="5" customFormat="1" ht="56.25" x14ac:dyDescent="0.25">
      <c r="B75" s="464"/>
      <c r="C75" s="406"/>
      <c r="D75" s="406"/>
      <c r="E75" s="151" t="s">
        <v>138</v>
      </c>
      <c r="F75" s="151" t="s">
        <v>139</v>
      </c>
      <c r="G75" s="151"/>
      <c r="H75" s="178"/>
      <c r="I75" s="178"/>
      <c r="J75" s="179"/>
      <c r="K75" s="420"/>
    </row>
    <row r="76" spans="2:11" s="5" customFormat="1" ht="56.25" customHeight="1" x14ac:dyDescent="0.25">
      <c r="B76" s="464"/>
      <c r="C76" s="406" t="s">
        <v>372</v>
      </c>
      <c r="D76" s="406"/>
      <c r="E76" s="151" t="s">
        <v>152</v>
      </c>
      <c r="F76" s="151" t="s">
        <v>147</v>
      </c>
      <c r="G76" s="151"/>
      <c r="H76" s="178"/>
      <c r="I76" s="178"/>
      <c r="J76" s="179"/>
      <c r="K76" s="421" t="s">
        <v>294</v>
      </c>
    </row>
    <row r="77" spans="2:11" s="5" customFormat="1" ht="67.5" x14ac:dyDescent="0.25">
      <c r="B77" s="464"/>
      <c r="C77" s="406"/>
      <c r="D77" s="406"/>
      <c r="E77" s="151" t="s">
        <v>151</v>
      </c>
      <c r="F77" s="151" t="s">
        <v>146</v>
      </c>
      <c r="G77" s="151"/>
      <c r="H77" s="153"/>
      <c r="I77" s="153"/>
      <c r="J77" s="154"/>
      <c r="K77" s="422"/>
    </row>
    <row r="78" spans="2:11" s="5" customFormat="1" ht="45" x14ac:dyDescent="0.25">
      <c r="B78" s="464"/>
      <c r="C78" s="406"/>
      <c r="D78" s="406"/>
      <c r="E78" s="151" t="s">
        <v>154</v>
      </c>
      <c r="F78" s="151" t="s">
        <v>148</v>
      </c>
      <c r="G78" s="151"/>
      <c r="H78" s="153"/>
      <c r="I78" s="153"/>
      <c r="J78" s="154"/>
      <c r="K78" s="422"/>
    </row>
    <row r="79" spans="2:11" s="5" customFormat="1" ht="45" x14ac:dyDescent="0.25">
      <c r="B79" s="464"/>
      <c r="C79" s="406"/>
      <c r="D79" s="406"/>
      <c r="E79" s="151" t="s">
        <v>155</v>
      </c>
      <c r="F79" s="151" t="s">
        <v>149</v>
      </c>
      <c r="G79" s="151"/>
      <c r="H79" s="153"/>
      <c r="I79" s="153"/>
      <c r="J79" s="154"/>
      <c r="K79" s="422"/>
    </row>
    <row r="80" spans="2:11" s="5" customFormat="1" ht="56.25" x14ac:dyDescent="0.25">
      <c r="B80" s="464"/>
      <c r="C80" s="406"/>
      <c r="D80" s="406"/>
      <c r="E80" s="151" t="s">
        <v>153</v>
      </c>
      <c r="F80" s="151" t="s">
        <v>150</v>
      </c>
      <c r="G80" s="151"/>
      <c r="H80" s="153"/>
      <c r="I80" s="153"/>
      <c r="J80" s="154"/>
      <c r="K80" s="423"/>
    </row>
    <row r="81" spans="2:11" s="5" customFormat="1" ht="167.25" customHeight="1" x14ac:dyDescent="0.25">
      <c r="B81" s="464"/>
      <c r="C81" s="406" t="s">
        <v>343</v>
      </c>
      <c r="D81" s="406"/>
      <c r="E81" s="151" t="s">
        <v>238</v>
      </c>
      <c r="F81" s="151" t="s">
        <v>235</v>
      </c>
      <c r="G81" s="151" t="s">
        <v>228</v>
      </c>
      <c r="H81" s="178" t="s">
        <v>221</v>
      </c>
      <c r="I81" s="178"/>
      <c r="J81" s="179"/>
      <c r="K81" s="431" t="s">
        <v>345</v>
      </c>
    </row>
    <row r="82" spans="2:11" s="5" customFormat="1" ht="167.25" customHeight="1" x14ac:dyDescent="0.25">
      <c r="B82" s="464"/>
      <c r="C82" s="406"/>
      <c r="D82" s="406"/>
      <c r="E82" s="151" t="s">
        <v>239</v>
      </c>
      <c r="F82" s="151" t="s">
        <v>373</v>
      </c>
      <c r="G82" s="151" t="s">
        <v>229</v>
      </c>
      <c r="H82" s="178" t="s">
        <v>222</v>
      </c>
      <c r="I82" s="178"/>
      <c r="J82" s="179"/>
      <c r="K82" s="432"/>
    </row>
    <row r="83" spans="2:11" s="5" customFormat="1" ht="167.25" customHeight="1" x14ac:dyDescent="0.25">
      <c r="B83" s="464"/>
      <c r="C83" s="406"/>
      <c r="D83" s="406"/>
      <c r="E83" s="151" t="s">
        <v>240</v>
      </c>
      <c r="F83" s="151" t="s">
        <v>374</v>
      </c>
      <c r="G83" s="151" t="s">
        <v>230</v>
      </c>
      <c r="H83" s="178" t="s">
        <v>223</v>
      </c>
      <c r="I83" s="178"/>
      <c r="J83" s="179"/>
      <c r="K83" s="432"/>
    </row>
    <row r="84" spans="2:11" s="5" customFormat="1" ht="167.25" customHeight="1" x14ac:dyDescent="0.25">
      <c r="B84" s="464"/>
      <c r="C84" s="406"/>
      <c r="D84" s="406"/>
      <c r="E84" s="151" t="s">
        <v>241</v>
      </c>
      <c r="F84" s="151" t="s">
        <v>375</v>
      </c>
      <c r="G84" s="151" t="s">
        <v>231</v>
      </c>
      <c r="H84" s="178" t="s">
        <v>224</v>
      </c>
      <c r="I84" s="178"/>
      <c r="J84" s="179"/>
      <c r="K84" s="432"/>
    </row>
    <row r="85" spans="2:11" s="5" customFormat="1" ht="167.25" customHeight="1" x14ac:dyDescent="0.25">
      <c r="B85" s="464"/>
      <c r="C85" s="406"/>
      <c r="D85" s="406"/>
      <c r="E85" s="151" t="s">
        <v>242</v>
      </c>
      <c r="F85" s="151" t="s">
        <v>236</v>
      </c>
      <c r="G85" s="151" t="s">
        <v>232</v>
      </c>
      <c r="H85" s="178" t="s">
        <v>225</v>
      </c>
      <c r="I85" s="178"/>
      <c r="J85" s="179"/>
      <c r="K85" s="432"/>
    </row>
    <row r="86" spans="2:11" s="5" customFormat="1" ht="167.25" customHeight="1" x14ac:dyDescent="0.25">
      <c r="B86" s="464"/>
      <c r="C86" s="406"/>
      <c r="D86" s="406"/>
      <c r="E86" s="151" t="s">
        <v>243</v>
      </c>
      <c r="F86" s="151" t="s">
        <v>237</v>
      </c>
      <c r="G86" s="151" t="s">
        <v>233</v>
      </c>
      <c r="H86" s="178" t="s">
        <v>226</v>
      </c>
      <c r="I86" s="178"/>
      <c r="J86" s="179"/>
      <c r="K86" s="432"/>
    </row>
    <row r="87" spans="2:11" s="5" customFormat="1" ht="167.25" customHeight="1" x14ac:dyDescent="0.25">
      <c r="B87" s="464"/>
      <c r="C87" s="406"/>
      <c r="D87" s="406"/>
      <c r="E87" s="151"/>
      <c r="F87" s="151"/>
      <c r="G87" s="151" t="s">
        <v>234</v>
      </c>
      <c r="H87" s="178" t="s">
        <v>227</v>
      </c>
      <c r="I87" s="178"/>
      <c r="J87" s="179"/>
      <c r="K87" s="432"/>
    </row>
    <row r="88" spans="2:11" s="5" customFormat="1" ht="90" customHeight="1" x14ac:dyDescent="0.25">
      <c r="B88" s="464"/>
      <c r="C88" s="406" t="s">
        <v>376</v>
      </c>
      <c r="D88" s="406"/>
      <c r="E88" s="151" t="s">
        <v>158</v>
      </c>
      <c r="F88" s="151" t="s">
        <v>156</v>
      </c>
      <c r="G88" s="151"/>
      <c r="H88" s="178"/>
      <c r="I88" s="178"/>
      <c r="J88" s="179"/>
      <c r="K88" s="424" t="s">
        <v>295</v>
      </c>
    </row>
    <row r="89" spans="2:11" s="5" customFormat="1" ht="56.25" x14ac:dyDescent="0.25">
      <c r="B89" s="464"/>
      <c r="C89" s="406"/>
      <c r="D89" s="406"/>
      <c r="E89" s="151" t="s">
        <v>159</v>
      </c>
      <c r="F89" s="151" t="s">
        <v>157</v>
      </c>
      <c r="G89" s="151"/>
      <c r="H89" s="178"/>
      <c r="I89" s="178"/>
      <c r="J89" s="179"/>
      <c r="K89" s="425"/>
    </row>
    <row r="90" spans="2:11" s="5" customFormat="1" ht="45" customHeight="1" x14ac:dyDescent="0.25">
      <c r="B90" s="464"/>
      <c r="C90" s="406"/>
      <c r="D90" s="406"/>
      <c r="E90" s="151" t="s">
        <v>169</v>
      </c>
      <c r="F90" s="151" t="s">
        <v>160</v>
      </c>
      <c r="G90" s="151"/>
      <c r="H90" s="178"/>
      <c r="I90" s="178"/>
      <c r="J90" s="179"/>
      <c r="K90" s="426" t="s">
        <v>296</v>
      </c>
    </row>
    <row r="91" spans="2:11" s="5" customFormat="1" ht="45" x14ac:dyDescent="0.25">
      <c r="B91" s="464"/>
      <c r="C91" s="406"/>
      <c r="D91" s="406"/>
      <c r="E91" s="151" t="s">
        <v>170</v>
      </c>
      <c r="F91" s="151" t="s">
        <v>161</v>
      </c>
      <c r="G91" s="151"/>
      <c r="H91" s="178"/>
      <c r="I91" s="178"/>
      <c r="J91" s="179"/>
      <c r="K91" s="427"/>
    </row>
    <row r="92" spans="2:11" s="5" customFormat="1" ht="67.5" x14ac:dyDescent="0.25">
      <c r="B92" s="464"/>
      <c r="C92" s="406"/>
      <c r="D92" s="406"/>
      <c r="E92" s="151" t="s">
        <v>171</v>
      </c>
      <c r="F92" s="151" t="s">
        <v>377</v>
      </c>
      <c r="G92" s="151"/>
      <c r="H92" s="178"/>
      <c r="I92" s="178"/>
      <c r="J92" s="179"/>
      <c r="K92" s="427"/>
    </row>
    <row r="93" spans="2:11" s="5" customFormat="1" ht="45" x14ac:dyDescent="0.25">
      <c r="B93" s="464"/>
      <c r="C93" s="406"/>
      <c r="D93" s="406"/>
      <c r="E93" s="151" t="s">
        <v>172</v>
      </c>
      <c r="F93" s="151" t="s">
        <v>162</v>
      </c>
      <c r="G93" s="151"/>
      <c r="H93" s="178"/>
      <c r="I93" s="178"/>
      <c r="J93" s="179"/>
      <c r="K93" s="427"/>
    </row>
    <row r="94" spans="2:11" s="5" customFormat="1" ht="33.75" x14ac:dyDescent="0.25">
      <c r="B94" s="464"/>
      <c r="C94" s="406"/>
      <c r="D94" s="406"/>
      <c r="E94" s="151" t="s">
        <v>173</v>
      </c>
      <c r="F94" s="151" t="s">
        <v>163</v>
      </c>
      <c r="G94" s="151"/>
      <c r="H94" s="178"/>
      <c r="I94" s="178"/>
      <c r="J94" s="179"/>
      <c r="K94" s="427"/>
    </row>
    <row r="95" spans="2:11" s="5" customFormat="1" ht="45" x14ac:dyDescent="0.25">
      <c r="B95" s="464"/>
      <c r="C95" s="406"/>
      <c r="D95" s="406"/>
      <c r="E95" s="151" t="s">
        <v>174</v>
      </c>
      <c r="F95" s="151" t="s">
        <v>164</v>
      </c>
      <c r="G95" s="151"/>
      <c r="H95" s="178"/>
      <c r="I95" s="178"/>
      <c r="J95" s="179"/>
      <c r="K95" s="427"/>
    </row>
    <row r="96" spans="2:11" s="5" customFormat="1" ht="33.75" x14ac:dyDescent="0.25">
      <c r="B96" s="464"/>
      <c r="C96" s="406"/>
      <c r="D96" s="406"/>
      <c r="E96" s="151" t="s">
        <v>175</v>
      </c>
      <c r="F96" s="151" t="s">
        <v>165</v>
      </c>
      <c r="G96" s="151"/>
      <c r="H96" s="178"/>
      <c r="I96" s="178"/>
      <c r="J96" s="179"/>
      <c r="K96" s="427"/>
    </row>
    <row r="97" spans="2:11" s="5" customFormat="1" ht="45" x14ac:dyDescent="0.25">
      <c r="B97" s="464"/>
      <c r="C97" s="406"/>
      <c r="D97" s="406"/>
      <c r="E97" s="151" t="s">
        <v>176</v>
      </c>
      <c r="F97" s="151" t="s">
        <v>166</v>
      </c>
      <c r="G97" s="151"/>
      <c r="H97" s="178"/>
      <c r="I97" s="178"/>
      <c r="J97" s="179"/>
      <c r="K97" s="427"/>
    </row>
    <row r="98" spans="2:11" s="5" customFormat="1" ht="45" x14ac:dyDescent="0.25">
      <c r="B98" s="464"/>
      <c r="C98" s="406"/>
      <c r="D98" s="406"/>
      <c r="E98" s="151" t="s">
        <v>178</v>
      </c>
      <c r="F98" s="151" t="s">
        <v>167</v>
      </c>
      <c r="G98" s="151"/>
      <c r="H98" s="178"/>
      <c r="I98" s="178"/>
      <c r="J98" s="179"/>
      <c r="K98" s="427"/>
    </row>
    <row r="99" spans="2:11" s="5" customFormat="1" ht="46.5" customHeight="1" x14ac:dyDescent="0.25">
      <c r="B99" s="464"/>
      <c r="C99" s="406"/>
      <c r="D99" s="406"/>
      <c r="E99" s="151" t="s">
        <v>177</v>
      </c>
      <c r="F99" s="151" t="s">
        <v>168</v>
      </c>
      <c r="G99" s="151"/>
      <c r="H99" s="178"/>
      <c r="I99" s="178"/>
      <c r="J99" s="179"/>
      <c r="K99" s="427"/>
    </row>
    <row r="100" spans="2:11" s="5" customFormat="1" ht="45" customHeight="1" x14ac:dyDescent="0.25">
      <c r="B100" s="464"/>
      <c r="C100" s="406" t="s">
        <v>367</v>
      </c>
      <c r="D100" s="406"/>
      <c r="E100" s="151"/>
      <c r="F100" s="151"/>
      <c r="G100" s="151" t="s">
        <v>180</v>
      </c>
      <c r="H100" s="178" t="s">
        <v>182</v>
      </c>
      <c r="I100" s="178"/>
      <c r="J100" s="179"/>
      <c r="K100" s="427"/>
    </row>
    <row r="101" spans="2:11" s="5" customFormat="1" ht="60" customHeight="1" x14ac:dyDescent="0.25">
      <c r="B101" s="464"/>
      <c r="C101" s="406"/>
      <c r="D101" s="406"/>
      <c r="E101" s="151"/>
      <c r="F101" s="151"/>
      <c r="G101" s="151" t="s">
        <v>183</v>
      </c>
      <c r="H101" s="178" t="s">
        <v>184</v>
      </c>
      <c r="I101" s="178"/>
      <c r="J101" s="179"/>
      <c r="K101" s="427"/>
    </row>
    <row r="102" spans="2:11" s="5" customFormat="1" ht="45" customHeight="1" x14ac:dyDescent="0.25">
      <c r="B102" s="464"/>
      <c r="C102" s="406"/>
      <c r="D102" s="406"/>
      <c r="E102" s="151"/>
      <c r="F102" s="151"/>
      <c r="G102" s="151" t="s">
        <v>181</v>
      </c>
      <c r="H102" s="178" t="s">
        <v>179</v>
      </c>
      <c r="I102" s="178"/>
      <c r="J102" s="179"/>
      <c r="K102" s="428"/>
    </row>
    <row r="103" spans="2:11" s="127" customFormat="1" ht="45" customHeight="1" x14ac:dyDescent="0.25">
      <c r="B103" s="464"/>
      <c r="C103" s="406" t="s">
        <v>378</v>
      </c>
      <c r="D103" s="406"/>
      <c r="E103" s="151" t="s">
        <v>247</v>
      </c>
      <c r="F103" s="151" t="s">
        <v>245</v>
      </c>
      <c r="G103" s="151" t="s">
        <v>283</v>
      </c>
      <c r="H103" s="178" t="s">
        <v>272</v>
      </c>
      <c r="I103" s="178"/>
      <c r="J103" s="179"/>
      <c r="K103" s="436" t="s">
        <v>299</v>
      </c>
    </row>
    <row r="104" spans="2:11" s="127" customFormat="1" ht="45" customHeight="1" x14ac:dyDescent="0.25">
      <c r="B104" s="464"/>
      <c r="C104" s="406"/>
      <c r="D104" s="406"/>
      <c r="E104" s="151" t="s">
        <v>248</v>
      </c>
      <c r="F104" s="151" t="s">
        <v>246</v>
      </c>
      <c r="G104" s="151" t="s">
        <v>290</v>
      </c>
      <c r="H104" s="178" t="s">
        <v>281</v>
      </c>
      <c r="I104" s="178"/>
      <c r="J104" s="179"/>
      <c r="K104" s="436"/>
    </row>
    <row r="105" spans="2:11" s="127" customFormat="1" ht="45" customHeight="1" x14ac:dyDescent="0.25">
      <c r="B105" s="464"/>
      <c r="C105" s="406"/>
      <c r="D105" s="406"/>
      <c r="E105" s="151" t="s">
        <v>250</v>
      </c>
      <c r="F105" s="151" t="s">
        <v>379</v>
      </c>
      <c r="G105" s="151"/>
      <c r="H105" s="180"/>
      <c r="I105" s="181"/>
      <c r="J105" s="182"/>
      <c r="K105" s="436"/>
    </row>
    <row r="106" spans="2:11" s="127" customFormat="1" ht="45" customHeight="1" x14ac:dyDescent="0.25">
      <c r="B106" s="464"/>
      <c r="C106" s="406"/>
      <c r="D106" s="406"/>
      <c r="E106" s="151" t="s">
        <v>249</v>
      </c>
      <c r="F106" s="151" t="s">
        <v>380</v>
      </c>
      <c r="G106" s="151"/>
      <c r="H106" s="180"/>
      <c r="I106" s="181"/>
      <c r="J106" s="182"/>
      <c r="K106" s="436"/>
    </row>
    <row r="107" spans="2:11" s="127" customFormat="1" ht="45" customHeight="1" x14ac:dyDescent="0.25">
      <c r="B107" s="464"/>
      <c r="C107" s="406" t="s">
        <v>251</v>
      </c>
      <c r="D107" s="406"/>
      <c r="E107" s="151" t="s">
        <v>257</v>
      </c>
      <c r="F107" s="151" t="s">
        <v>252</v>
      </c>
      <c r="G107" s="151"/>
      <c r="H107" s="180"/>
      <c r="I107" s="181"/>
      <c r="J107" s="182"/>
      <c r="K107" s="438" t="s">
        <v>300</v>
      </c>
    </row>
    <row r="108" spans="2:11" s="127" customFormat="1" ht="45" customHeight="1" x14ac:dyDescent="0.25">
      <c r="B108" s="464"/>
      <c r="C108" s="406"/>
      <c r="D108" s="406"/>
      <c r="E108" s="151" t="s">
        <v>258</v>
      </c>
      <c r="F108" s="151" t="s">
        <v>253</v>
      </c>
      <c r="G108" s="151"/>
      <c r="H108" s="180"/>
      <c r="I108" s="181"/>
      <c r="J108" s="182"/>
      <c r="K108" s="438"/>
    </row>
    <row r="109" spans="2:11" s="127" customFormat="1" ht="45" customHeight="1" x14ac:dyDescent="0.25">
      <c r="B109" s="464"/>
      <c r="C109" s="406"/>
      <c r="D109" s="406"/>
      <c r="E109" s="151" t="s">
        <v>259</v>
      </c>
      <c r="F109" s="151" t="s">
        <v>254</v>
      </c>
      <c r="G109" s="151"/>
      <c r="H109" s="180"/>
      <c r="I109" s="181"/>
      <c r="J109" s="182"/>
      <c r="K109" s="438"/>
    </row>
    <row r="110" spans="2:11" s="127" customFormat="1" ht="45" customHeight="1" x14ac:dyDescent="0.25">
      <c r="B110" s="464"/>
      <c r="C110" s="406"/>
      <c r="D110" s="406"/>
      <c r="E110" s="151" t="s">
        <v>260</v>
      </c>
      <c r="F110" s="151" t="s">
        <v>255</v>
      </c>
      <c r="G110" s="151"/>
      <c r="H110" s="180"/>
      <c r="I110" s="181"/>
      <c r="J110" s="182"/>
      <c r="K110" s="438"/>
    </row>
    <row r="111" spans="2:11" s="127" customFormat="1" ht="45" customHeight="1" thickBot="1" x14ac:dyDescent="0.3">
      <c r="B111" s="465"/>
      <c r="C111" s="437"/>
      <c r="D111" s="437"/>
      <c r="E111" s="155" t="s">
        <v>261</v>
      </c>
      <c r="F111" s="155" t="s">
        <v>256</v>
      </c>
      <c r="G111" s="155"/>
      <c r="H111" s="439"/>
      <c r="I111" s="439"/>
      <c r="J111" s="440"/>
      <c r="K111" s="438"/>
    </row>
    <row r="112" spans="2:11" s="5" customFormat="1" ht="78.75" customHeight="1" x14ac:dyDescent="0.25">
      <c r="B112" s="450" t="s">
        <v>344</v>
      </c>
      <c r="C112" s="444" t="s">
        <v>348</v>
      </c>
      <c r="D112" s="445"/>
      <c r="E112" s="156" t="s">
        <v>205</v>
      </c>
      <c r="F112" s="156" t="s">
        <v>206</v>
      </c>
      <c r="G112" s="156" t="s">
        <v>216</v>
      </c>
      <c r="H112" s="467" t="s">
        <v>217</v>
      </c>
      <c r="I112" s="468"/>
      <c r="J112" s="469"/>
      <c r="K112" s="433" t="s">
        <v>298</v>
      </c>
    </row>
    <row r="113" spans="1:12" s="5" customFormat="1" ht="78.75" customHeight="1" x14ac:dyDescent="0.25">
      <c r="B113" s="451"/>
      <c r="C113" s="446"/>
      <c r="D113" s="447"/>
      <c r="E113" s="157" t="s">
        <v>211</v>
      </c>
      <c r="F113" s="157" t="s">
        <v>207</v>
      </c>
      <c r="G113" s="157" t="s">
        <v>400</v>
      </c>
      <c r="H113" s="183" t="s">
        <v>218</v>
      </c>
      <c r="I113" s="184"/>
      <c r="J113" s="185"/>
      <c r="K113" s="433"/>
    </row>
    <row r="114" spans="1:12" s="5" customFormat="1" ht="78.75" customHeight="1" x14ac:dyDescent="0.25">
      <c r="B114" s="451"/>
      <c r="C114" s="446"/>
      <c r="D114" s="447"/>
      <c r="E114" s="157" t="s">
        <v>212</v>
      </c>
      <c r="F114" s="157" t="s">
        <v>208</v>
      </c>
      <c r="G114" s="157" t="s">
        <v>220</v>
      </c>
      <c r="H114" s="183" t="s">
        <v>219</v>
      </c>
      <c r="I114" s="184"/>
      <c r="J114" s="185"/>
      <c r="K114" s="433"/>
    </row>
    <row r="115" spans="1:12" s="5" customFormat="1" ht="33.75" customHeight="1" x14ac:dyDescent="0.25">
      <c r="B115" s="451"/>
      <c r="C115" s="446"/>
      <c r="D115" s="447"/>
      <c r="E115" s="157" t="s">
        <v>213</v>
      </c>
      <c r="F115" s="157" t="s">
        <v>209</v>
      </c>
      <c r="G115" s="157" t="s">
        <v>283</v>
      </c>
      <c r="H115" s="183" t="s">
        <v>272</v>
      </c>
      <c r="I115" s="184"/>
      <c r="J115" s="185"/>
      <c r="K115" s="433"/>
    </row>
    <row r="116" spans="1:12" s="5" customFormat="1" ht="67.5" x14ac:dyDescent="0.25">
      <c r="B116" s="451"/>
      <c r="C116" s="446"/>
      <c r="D116" s="447"/>
      <c r="E116" s="157" t="s">
        <v>214</v>
      </c>
      <c r="F116" s="157" t="s">
        <v>210</v>
      </c>
      <c r="G116" s="157"/>
      <c r="H116" s="158"/>
      <c r="I116" s="159"/>
      <c r="J116" s="160"/>
      <c r="K116" s="433"/>
    </row>
    <row r="117" spans="1:12" s="5" customFormat="1" ht="56.25" x14ac:dyDescent="0.25">
      <c r="B117" s="451"/>
      <c r="C117" s="446"/>
      <c r="D117" s="447"/>
      <c r="E117" s="157" t="s">
        <v>215</v>
      </c>
      <c r="F117" s="157" t="s">
        <v>347</v>
      </c>
      <c r="G117" s="157"/>
      <c r="H117" s="158"/>
      <c r="I117" s="159"/>
      <c r="J117" s="160"/>
      <c r="K117" s="433"/>
    </row>
    <row r="118" spans="1:12" s="5" customFormat="1" ht="45" customHeight="1" x14ac:dyDescent="0.25">
      <c r="B118" s="451"/>
      <c r="C118" s="446"/>
      <c r="D118" s="447"/>
      <c r="E118" s="157" t="s">
        <v>266</v>
      </c>
      <c r="F118" s="157" t="s">
        <v>262</v>
      </c>
      <c r="G118" s="157"/>
      <c r="H118" s="158"/>
      <c r="I118" s="159"/>
      <c r="J118" s="160"/>
      <c r="K118" s="466" t="s">
        <v>301</v>
      </c>
    </row>
    <row r="119" spans="1:12" s="5" customFormat="1" ht="56.25" x14ac:dyDescent="0.25">
      <c r="B119" s="451"/>
      <c r="C119" s="446"/>
      <c r="D119" s="447"/>
      <c r="E119" s="157" t="s">
        <v>267</v>
      </c>
      <c r="F119" s="157" t="s">
        <v>263</v>
      </c>
      <c r="G119" s="157"/>
      <c r="H119" s="158"/>
      <c r="I119" s="159"/>
      <c r="J119" s="160"/>
      <c r="K119" s="466"/>
    </row>
    <row r="120" spans="1:12" s="5" customFormat="1" ht="56.25" x14ac:dyDescent="0.25">
      <c r="B120" s="451"/>
      <c r="C120" s="446"/>
      <c r="D120" s="447"/>
      <c r="E120" s="157" t="s">
        <v>268</v>
      </c>
      <c r="F120" s="157" t="s">
        <v>264</v>
      </c>
      <c r="G120" s="157"/>
      <c r="H120" s="158"/>
      <c r="I120" s="159"/>
      <c r="J120" s="160"/>
      <c r="K120" s="466"/>
    </row>
    <row r="121" spans="1:12" s="5" customFormat="1" ht="45" x14ac:dyDescent="0.25">
      <c r="B121" s="451"/>
      <c r="C121" s="446"/>
      <c r="D121" s="447"/>
      <c r="E121" s="157" t="s">
        <v>269</v>
      </c>
      <c r="F121" s="157" t="s">
        <v>265</v>
      </c>
      <c r="G121" s="157"/>
      <c r="H121" s="158"/>
      <c r="I121" s="159"/>
      <c r="J121" s="160"/>
      <c r="K121" s="466"/>
    </row>
    <row r="122" spans="1:12" s="5" customFormat="1" ht="68.25" thickBot="1" x14ac:dyDescent="0.3">
      <c r="B122" s="452"/>
      <c r="C122" s="448"/>
      <c r="D122" s="449"/>
      <c r="E122" s="161" t="s">
        <v>270</v>
      </c>
      <c r="F122" s="161" t="s">
        <v>381</v>
      </c>
      <c r="G122" s="161"/>
      <c r="H122" s="162"/>
      <c r="I122" s="163"/>
      <c r="J122" s="164"/>
      <c r="K122" s="466"/>
    </row>
    <row r="123" spans="1:12" s="5" customFormat="1" ht="45" customHeight="1" x14ac:dyDescent="0.25">
      <c r="A123" s="127"/>
      <c r="B123" s="453" t="s">
        <v>349</v>
      </c>
      <c r="C123" s="456" t="s">
        <v>350</v>
      </c>
      <c r="D123" s="457"/>
      <c r="E123" s="141" t="s">
        <v>192</v>
      </c>
      <c r="F123" s="141" t="s">
        <v>187</v>
      </c>
      <c r="G123" s="141" t="s">
        <v>283</v>
      </c>
      <c r="H123" s="441" t="s">
        <v>272</v>
      </c>
      <c r="I123" s="442"/>
      <c r="J123" s="443"/>
      <c r="K123" s="462" t="s">
        <v>297</v>
      </c>
      <c r="L123" s="127"/>
    </row>
    <row r="124" spans="1:12" s="5" customFormat="1" ht="56.25" x14ac:dyDescent="0.25">
      <c r="A124" s="127"/>
      <c r="B124" s="454"/>
      <c r="C124" s="458"/>
      <c r="D124" s="459"/>
      <c r="E124" s="131" t="s">
        <v>193</v>
      </c>
      <c r="F124" s="131" t="s">
        <v>188</v>
      </c>
      <c r="G124" s="131"/>
      <c r="H124" s="132"/>
      <c r="I124" s="133"/>
      <c r="J124" s="145"/>
      <c r="K124" s="462"/>
      <c r="L124" s="127"/>
    </row>
    <row r="125" spans="1:12" s="5" customFormat="1" ht="56.25" x14ac:dyDescent="0.25">
      <c r="A125" s="127"/>
      <c r="B125" s="454"/>
      <c r="C125" s="458"/>
      <c r="D125" s="459"/>
      <c r="E125" s="131" t="s">
        <v>194</v>
      </c>
      <c r="F125" s="131" t="s">
        <v>189</v>
      </c>
      <c r="G125" s="131"/>
      <c r="H125" s="132"/>
      <c r="I125" s="133"/>
      <c r="J125" s="145"/>
      <c r="K125" s="462"/>
      <c r="L125" s="127"/>
    </row>
    <row r="126" spans="1:12" s="5" customFormat="1" ht="56.25" x14ac:dyDescent="0.25">
      <c r="A126" s="127"/>
      <c r="B126" s="454"/>
      <c r="C126" s="458"/>
      <c r="D126" s="459"/>
      <c r="E126" s="131" t="s">
        <v>195</v>
      </c>
      <c r="F126" s="131" t="s">
        <v>190</v>
      </c>
      <c r="G126" s="131"/>
      <c r="H126" s="132"/>
      <c r="I126" s="133"/>
      <c r="J126" s="145"/>
      <c r="K126" s="462"/>
      <c r="L126" s="127"/>
    </row>
    <row r="127" spans="1:12" s="5" customFormat="1" ht="78.75" x14ac:dyDescent="0.25">
      <c r="A127" s="127"/>
      <c r="B127" s="454"/>
      <c r="C127" s="458"/>
      <c r="D127" s="459"/>
      <c r="E127" s="131" t="s">
        <v>196</v>
      </c>
      <c r="F127" s="131" t="s">
        <v>191</v>
      </c>
      <c r="G127" s="131"/>
      <c r="H127" s="132"/>
      <c r="I127" s="133"/>
      <c r="J127" s="145"/>
      <c r="K127" s="462"/>
      <c r="L127" s="127"/>
    </row>
    <row r="128" spans="1:12" s="5" customFormat="1" ht="67.5" x14ac:dyDescent="0.25">
      <c r="A128" s="127"/>
      <c r="B128" s="454"/>
      <c r="C128" s="458"/>
      <c r="D128" s="459"/>
      <c r="E128" s="131" t="s">
        <v>200</v>
      </c>
      <c r="F128" s="131" t="s">
        <v>197</v>
      </c>
      <c r="G128" s="131"/>
      <c r="H128" s="132"/>
      <c r="I128" s="133"/>
      <c r="J128" s="145"/>
      <c r="K128" s="462"/>
      <c r="L128" s="127"/>
    </row>
    <row r="129" spans="1:217" s="5" customFormat="1" ht="56.25" x14ac:dyDescent="0.25">
      <c r="A129" s="127"/>
      <c r="B129" s="454"/>
      <c r="C129" s="458"/>
      <c r="D129" s="459"/>
      <c r="E129" s="131" t="s">
        <v>201</v>
      </c>
      <c r="F129" s="131" t="s">
        <v>198</v>
      </c>
      <c r="G129" s="131"/>
      <c r="H129" s="132"/>
      <c r="I129" s="133"/>
      <c r="J129" s="145"/>
      <c r="K129" s="462"/>
      <c r="L129" s="127"/>
    </row>
    <row r="130" spans="1:217" s="5" customFormat="1" ht="45" x14ac:dyDescent="0.25">
      <c r="A130" s="127"/>
      <c r="B130" s="454"/>
      <c r="C130" s="458"/>
      <c r="D130" s="459"/>
      <c r="E130" s="131" t="s">
        <v>202</v>
      </c>
      <c r="F130" s="131" t="s">
        <v>199</v>
      </c>
      <c r="G130" s="131"/>
      <c r="H130" s="132"/>
      <c r="I130" s="133"/>
      <c r="J130" s="145"/>
      <c r="K130" s="462"/>
      <c r="L130" s="127"/>
    </row>
    <row r="131" spans="1:217" s="5" customFormat="1" ht="78.75" x14ac:dyDescent="0.25">
      <c r="A131" s="127"/>
      <c r="B131" s="454"/>
      <c r="C131" s="458"/>
      <c r="D131" s="459"/>
      <c r="E131" s="131" t="s">
        <v>203</v>
      </c>
      <c r="F131" s="131" t="s">
        <v>382</v>
      </c>
      <c r="G131" s="131"/>
      <c r="H131" s="132"/>
      <c r="I131" s="133"/>
      <c r="J131" s="145"/>
      <c r="K131" s="462"/>
      <c r="L131" s="127"/>
    </row>
    <row r="132" spans="1:217" s="5" customFormat="1" ht="16.5" hidden="1" customHeight="1" x14ac:dyDescent="0.25">
      <c r="B132" s="454"/>
      <c r="C132" s="458"/>
      <c r="D132" s="459"/>
      <c r="E132" s="131"/>
      <c r="F132" s="131"/>
      <c r="G132" s="146"/>
      <c r="H132" s="146"/>
      <c r="I132" s="146"/>
      <c r="J132" s="147"/>
      <c r="K132" s="434"/>
    </row>
    <row r="133" spans="1:217" s="5" customFormat="1" ht="12" hidden="1" customHeight="1" x14ac:dyDescent="0.25">
      <c r="B133" s="454"/>
      <c r="C133" s="458"/>
      <c r="D133" s="459"/>
      <c r="E133" s="131"/>
      <c r="F133" s="131"/>
      <c r="G133" s="146"/>
      <c r="H133" s="146"/>
      <c r="I133" s="146"/>
      <c r="J133" s="147"/>
      <c r="K133" s="434"/>
    </row>
    <row r="134" spans="1:217" s="5" customFormat="1" ht="78.75" customHeight="1" x14ac:dyDescent="0.25">
      <c r="B134" s="454"/>
      <c r="C134" s="458"/>
      <c r="D134" s="459"/>
      <c r="E134" s="131"/>
      <c r="F134" s="131"/>
      <c r="G134" s="131" t="s">
        <v>285</v>
      </c>
      <c r="H134" s="167" t="s">
        <v>274</v>
      </c>
      <c r="I134" s="168"/>
      <c r="J134" s="169"/>
      <c r="K134" s="434"/>
    </row>
    <row r="135" spans="1:217" s="5" customFormat="1" ht="67.5" customHeight="1" x14ac:dyDescent="0.25">
      <c r="B135" s="454"/>
      <c r="C135" s="458"/>
      <c r="D135" s="459"/>
      <c r="E135" s="131"/>
      <c r="F135" s="131"/>
      <c r="G135" s="131" t="s">
        <v>292</v>
      </c>
      <c r="H135" s="167" t="s">
        <v>275</v>
      </c>
      <c r="I135" s="168"/>
      <c r="J135" s="169"/>
      <c r="K135" s="434"/>
    </row>
    <row r="136" spans="1:217" s="5" customFormat="1" ht="135" customHeight="1" x14ac:dyDescent="0.25">
      <c r="B136" s="454"/>
      <c r="C136" s="458"/>
      <c r="D136" s="459"/>
      <c r="E136" s="131"/>
      <c r="F136" s="131"/>
      <c r="G136" s="131" t="s">
        <v>291</v>
      </c>
      <c r="H136" s="167" t="s">
        <v>276</v>
      </c>
      <c r="I136" s="168"/>
      <c r="J136" s="169"/>
      <c r="K136" s="434"/>
    </row>
    <row r="137" spans="1:217" s="5" customFormat="1" ht="78.75" customHeight="1" x14ac:dyDescent="0.25">
      <c r="B137" s="454"/>
      <c r="C137" s="458"/>
      <c r="D137" s="459"/>
      <c r="E137" s="131"/>
      <c r="F137" s="131"/>
      <c r="G137" s="131" t="s">
        <v>286</v>
      </c>
      <c r="H137" s="167" t="s">
        <v>277</v>
      </c>
      <c r="I137" s="168"/>
      <c r="J137" s="169"/>
      <c r="K137" s="434"/>
    </row>
    <row r="138" spans="1:217" s="5" customFormat="1" ht="56.25" customHeight="1" x14ac:dyDescent="0.25">
      <c r="B138" s="454"/>
      <c r="C138" s="458"/>
      <c r="D138" s="459"/>
      <c r="E138" s="131"/>
      <c r="F138" s="131"/>
      <c r="G138" s="131" t="s">
        <v>287</v>
      </c>
      <c r="H138" s="167" t="s">
        <v>278</v>
      </c>
      <c r="I138" s="168"/>
      <c r="J138" s="169"/>
      <c r="K138" s="434"/>
    </row>
    <row r="139" spans="1:217" s="5" customFormat="1" ht="101.25" customHeight="1" x14ac:dyDescent="0.25">
      <c r="B139" s="454"/>
      <c r="C139" s="458"/>
      <c r="D139" s="459"/>
      <c r="E139" s="131"/>
      <c r="F139" s="131"/>
      <c r="G139" s="131" t="s">
        <v>288</v>
      </c>
      <c r="H139" s="167" t="s">
        <v>279</v>
      </c>
      <c r="I139" s="168"/>
      <c r="J139" s="169"/>
      <c r="K139" s="434"/>
    </row>
    <row r="140" spans="1:217" s="5" customFormat="1" ht="101.25" customHeight="1" x14ac:dyDescent="0.25">
      <c r="B140" s="454"/>
      <c r="C140" s="458"/>
      <c r="D140" s="459"/>
      <c r="E140" s="131"/>
      <c r="F140" s="131"/>
      <c r="G140" s="131" t="s">
        <v>289</v>
      </c>
      <c r="H140" s="167" t="s">
        <v>280</v>
      </c>
      <c r="I140" s="168"/>
      <c r="J140" s="169"/>
      <c r="K140" s="434"/>
    </row>
    <row r="141" spans="1:217" s="5" customFormat="1" ht="3.75" customHeight="1" thickBot="1" x14ac:dyDescent="0.3">
      <c r="B141" s="455"/>
      <c r="C141" s="460"/>
      <c r="D141" s="461"/>
      <c r="E141" s="135"/>
      <c r="F141" s="135"/>
      <c r="G141" s="148"/>
      <c r="H141" s="148"/>
      <c r="I141" s="148"/>
      <c r="J141" s="149"/>
      <c r="K141" s="434"/>
    </row>
    <row r="142" spans="1:217" s="127" customFormat="1" ht="16.5" customHeight="1" thickBot="1" x14ac:dyDescent="0.3">
      <c r="B142" s="435" t="s">
        <v>346</v>
      </c>
      <c r="C142" s="435"/>
      <c r="D142" s="435"/>
      <c r="E142" s="435"/>
      <c r="F142" s="435"/>
      <c r="G142" s="435"/>
      <c r="H142" s="435"/>
      <c r="I142" s="435"/>
      <c r="J142" s="435"/>
      <c r="K142" s="128"/>
    </row>
    <row r="143" spans="1:217" s="12" customFormat="1" ht="15.75" thickBot="1" x14ac:dyDescent="0.3">
      <c r="B143" s="397" t="s">
        <v>32</v>
      </c>
      <c r="C143" s="398"/>
      <c r="D143" s="398"/>
      <c r="E143" s="398"/>
      <c r="F143" s="398"/>
      <c r="G143" s="398"/>
      <c r="H143" s="398"/>
      <c r="I143" s="398"/>
      <c r="J143" s="399"/>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row>
    <row r="144" spans="1:217" s="12" customFormat="1" ht="27" customHeight="1" x14ac:dyDescent="0.25">
      <c r="B144" s="30" t="s">
        <v>33</v>
      </c>
      <c r="C144" s="400">
        <v>8</v>
      </c>
      <c r="D144" s="401"/>
      <c r="E144" s="402"/>
      <c r="F144" s="403" t="s">
        <v>34</v>
      </c>
      <c r="G144" s="404"/>
      <c r="H144" s="175">
        <v>35</v>
      </c>
      <c r="I144" s="176"/>
      <c r="J144" s="177"/>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row>
    <row r="145" spans="2:217" s="13" customFormat="1" ht="15.75" thickBot="1" x14ac:dyDescent="0.3">
      <c r="B145" s="384" t="s">
        <v>35</v>
      </c>
      <c r="C145" s="385"/>
      <c r="D145" s="385"/>
      <c r="E145" s="385"/>
      <c r="F145" s="385"/>
      <c r="G145" s="385"/>
      <c r="H145" s="385"/>
      <c r="I145" s="385"/>
      <c r="J145" s="386"/>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row>
    <row r="146" spans="2:217" s="13" customFormat="1" ht="33.75" customHeight="1" thickBot="1" x14ac:dyDescent="0.3">
      <c r="B146" s="199" t="s">
        <v>383</v>
      </c>
      <c r="C146" s="200"/>
      <c r="D146" s="200"/>
      <c r="E146" s="200"/>
      <c r="F146" s="200"/>
      <c r="G146" s="200"/>
      <c r="H146" s="200"/>
      <c r="I146" s="200"/>
      <c r="J146" s="201"/>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c r="HE146" s="10"/>
      <c r="HF146" s="10"/>
      <c r="HG146" s="10"/>
      <c r="HH146" s="10"/>
      <c r="HI146" s="10"/>
    </row>
    <row r="147" spans="2:217" s="13" customFormat="1" x14ac:dyDescent="0.25">
      <c r="B147" s="202" t="s">
        <v>88</v>
      </c>
      <c r="C147" s="203"/>
      <c r="D147" s="203"/>
      <c r="E147" s="203"/>
      <c r="F147" s="203"/>
      <c r="G147" s="203"/>
      <c r="H147" s="203"/>
      <c r="I147" s="203"/>
      <c r="J147" s="204"/>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row>
    <row r="148" spans="2:217" s="13" customFormat="1" ht="49.5" customHeight="1" thickBot="1" x14ac:dyDescent="0.3">
      <c r="B148" s="205" t="s">
        <v>36</v>
      </c>
      <c r="C148" s="207" t="s">
        <v>70</v>
      </c>
      <c r="D148" s="209" t="s">
        <v>96</v>
      </c>
      <c r="E148" s="210"/>
      <c r="F148" s="211" t="s">
        <v>97</v>
      </c>
      <c r="G148" s="212"/>
      <c r="H148" s="47" t="s">
        <v>37</v>
      </c>
      <c r="I148" s="48"/>
      <c r="J148" s="49" t="s">
        <v>103</v>
      </c>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29"/>
      <c r="DY148" s="29"/>
      <c r="DZ148" s="29"/>
      <c r="EA148" s="29"/>
      <c r="EB148" s="29"/>
      <c r="EC148" s="29"/>
      <c r="ED148" s="29"/>
      <c r="EE148" s="29"/>
      <c r="EF148" s="29"/>
      <c r="EG148" s="29"/>
      <c r="EH148" s="29"/>
      <c r="EI148" s="29"/>
      <c r="EJ148" s="29"/>
      <c r="EK148" s="29"/>
      <c r="EL148" s="29"/>
      <c r="EM148" s="29"/>
      <c r="EN148" s="29"/>
      <c r="EO148" s="29"/>
      <c r="EP148" s="29"/>
      <c r="EQ148" s="29"/>
      <c r="ER148" s="29"/>
      <c r="ES148" s="29"/>
      <c r="ET148" s="29"/>
      <c r="EU148" s="29"/>
      <c r="EV148" s="29"/>
      <c r="EW148" s="29"/>
      <c r="EX148" s="29"/>
      <c r="EY148" s="29"/>
      <c r="EZ148" s="29"/>
      <c r="FA148" s="29"/>
      <c r="FB148" s="29"/>
      <c r="FC148" s="29"/>
      <c r="FD148" s="29"/>
      <c r="FE148" s="29"/>
      <c r="FF148" s="29"/>
      <c r="FG148" s="29"/>
      <c r="FH148" s="29"/>
      <c r="FI148" s="29"/>
      <c r="FJ148" s="29"/>
      <c r="FK148" s="29"/>
      <c r="FL148" s="29"/>
      <c r="FM148" s="29"/>
      <c r="FN148" s="29"/>
      <c r="FO148" s="29"/>
      <c r="FP148" s="29"/>
      <c r="FQ148" s="29"/>
      <c r="FR148" s="29"/>
      <c r="FS148" s="29"/>
      <c r="FT148" s="29"/>
      <c r="FU148" s="29"/>
      <c r="FV148" s="29"/>
      <c r="FW148" s="29"/>
      <c r="FX148" s="29"/>
      <c r="FY148" s="29"/>
      <c r="FZ148" s="29"/>
      <c r="GA148" s="29"/>
      <c r="GB148" s="29"/>
      <c r="GC148" s="29"/>
      <c r="GD148" s="29"/>
      <c r="GE148" s="29"/>
      <c r="GF148" s="29"/>
      <c r="GG148" s="29"/>
      <c r="GH148" s="29"/>
      <c r="GI148" s="29"/>
      <c r="GJ148" s="29"/>
      <c r="GK148" s="29"/>
      <c r="GL148" s="29"/>
      <c r="GM148" s="29"/>
      <c r="GN148" s="29"/>
      <c r="GO148" s="29"/>
      <c r="GP148" s="29"/>
      <c r="GQ148" s="29"/>
      <c r="GR148" s="29"/>
      <c r="GS148" s="29"/>
      <c r="GT148" s="29"/>
      <c r="GU148" s="29"/>
      <c r="GV148" s="29"/>
      <c r="GW148" s="29"/>
      <c r="GX148" s="29"/>
      <c r="GY148" s="29"/>
      <c r="GZ148" s="29"/>
      <c r="HA148" s="29"/>
      <c r="HB148" s="29"/>
      <c r="HC148" s="29"/>
      <c r="HD148" s="29"/>
      <c r="HE148" s="29"/>
      <c r="HF148" s="29"/>
      <c r="HG148" s="29"/>
      <c r="HH148" s="29"/>
      <c r="HI148" s="29"/>
    </row>
    <row r="149" spans="2:217" s="13" customFormat="1" ht="101.25" customHeight="1" thickBot="1" x14ac:dyDescent="0.3">
      <c r="B149" s="206"/>
      <c r="C149" s="208"/>
      <c r="D149" s="50" t="s">
        <v>87</v>
      </c>
      <c r="E149" s="51" t="s">
        <v>38</v>
      </c>
      <c r="F149" s="51" t="s">
        <v>83</v>
      </c>
      <c r="G149" s="52" t="s">
        <v>38</v>
      </c>
      <c r="H149" s="53" t="s">
        <v>39</v>
      </c>
      <c r="I149" s="51" t="s">
        <v>38</v>
      </c>
      <c r="J149" s="54" t="s">
        <v>384</v>
      </c>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c r="EO149" s="8"/>
      <c r="EP149" s="8"/>
      <c r="EQ149" s="8"/>
      <c r="ER149" s="8"/>
      <c r="ES149" s="8"/>
      <c r="ET149" s="8"/>
      <c r="EU149" s="8"/>
      <c r="EV149" s="8"/>
      <c r="EW149" s="8"/>
      <c r="EX149" s="8"/>
      <c r="EY149" s="8"/>
      <c r="EZ149" s="8"/>
      <c r="FA149" s="8"/>
      <c r="FB149" s="8"/>
      <c r="FC149" s="8"/>
      <c r="FD149" s="8"/>
      <c r="FE149" s="8"/>
      <c r="FF149" s="8"/>
      <c r="FG149" s="8"/>
      <c r="FH149" s="8"/>
      <c r="FI149" s="8"/>
      <c r="FJ149" s="8"/>
      <c r="FK149" s="8"/>
      <c r="FL149" s="8"/>
      <c r="FM149" s="8"/>
      <c r="FN149" s="8"/>
      <c r="FO149" s="8"/>
      <c r="FP149" s="8"/>
      <c r="FQ149" s="8"/>
      <c r="FR149" s="8"/>
      <c r="FS149" s="8"/>
      <c r="FT149" s="8"/>
      <c r="FU149" s="8"/>
      <c r="FV149" s="8"/>
      <c r="FW149" s="8"/>
      <c r="FX149" s="8"/>
      <c r="FY149" s="8"/>
      <c r="FZ149" s="8"/>
      <c r="GA149" s="8"/>
      <c r="GB149" s="8"/>
      <c r="GC149" s="8"/>
      <c r="GD149" s="8"/>
      <c r="GE149" s="8"/>
      <c r="GF149" s="8"/>
      <c r="GG149" s="8"/>
      <c r="GH149" s="8"/>
      <c r="GI149" s="8"/>
      <c r="GJ149" s="8"/>
      <c r="GK149" s="8"/>
      <c r="GL149" s="8"/>
      <c r="GM149" s="8"/>
      <c r="GN149" s="8"/>
      <c r="GO149" s="8"/>
      <c r="GP149" s="8"/>
      <c r="GQ149" s="8"/>
      <c r="GR149" s="8"/>
      <c r="GS149" s="8"/>
      <c r="GT149" s="8"/>
      <c r="GU149" s="8"/>
      <c r="GV149" s="8"/>
      <c r="GW149" s="8"/>
      <c r="GX149" s="8"/>
      <c r="GY149" s="8"/>
      <c r="GZ149" s="8"/>
      <c r="HA149" s="8"/>
      <c r="HB149" s="8"/>
      <c r="HC149" s="8"/>
      <c r="HD149" s="8"/>
      <c r="HE149" s="8"/>
      <c r="HF149" s="8"/>
      <c r="HG149" s="8"/>
      <c r="HH149" s="8"/>
      <c r="HI149" s="8"/>
    </row>
    <row r="150" spans="2:217" s="13" customFormat="1" ht="65.25" customHeight="1" thickBot="1" x14ac:dyDescent="0.3">
      <c r="B150" s="93" t="s">
        <v>385</v>
      </c>
      <c r="C150" s="91">
        <v>80</v>
      </c>
      <c r="D150" s="99" t="s">
        <v>386</v>
      </c>
      <c r="E150" s="99">
        <v>1</v>
      </c>
      <c r="F150" s="94" t="s">
        <v>308</v>
      </c>
      <c r="G150" s="95" t="s">
        <v>309</v>
      </c>
      <c r="H150" s="100" t="s">
        <v>302</v>
      </c>
      <c r="I150" s="95">
        <v>1</v>
      </c>
      <c r="J150" s="96" t="s">
        <v>311</v>
      </c>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c r="DU150" s="12"/>
      <c r="DV150" s="12"/>
      <c r="DW150" s="12"/>
      <c r="DX150" s="12"/>
      <c r="DY150" s="12"/>
      <c r="DZ150" s="12"/>
      <c r="EA150" s="12"/>
      <c r="EB150" s="12"/>
      <c r="EC150" s="12"/>
      <c r="ED150" s="12"/>
      <c r="EE150" s="12"/>
      <c r="EF150" s="12"/>
      <c r="EG150" s="12"/>
      <c r="EH150" s="12"/>
      <c r="EI150" s="12"/>
      <c r="EJ150" s="12"/>
      <c r="EK150" s="12"/>
      <c r="EL150" s="12"/>
      <c r="EM150" s="12"/>
      <c r="EN150" s="12"/>
      <c r="EO150" s="12"/>
      <c r="EP150" s="12"/>
      <c r="EQ150" s="12"/>
      <c r="ER150" s="12"/>
      <c r="ES150" s="12"/>
      <c r="ET150" s="12"/>
      <c r="EU150" s="12"/>
      <c r="EV150" s="12"/>
      <c r="EW150" s="12"/>
      <c r="EX150" s="12"/>
      <c r="EY150" s="12"/>
      <c r="EZ150" s="12"/>
      <c r="FA150" s="12"/>
      <c r="FB150" s="12"/>
      <c r="FC150" s="12"/>
      <c r="FD150" s="12"/>
      <c r="FE150" s="12"/>
      <c r="FF150" s="12"/>
      <c r="FG150" s="12"/>
      <c r="FH150" s="12"/>
      <c r="FI150" s="12"/>
      <c r="FJ150" s="12"/>
      <c r="FK150" s="12"/>
      <c r="FL150" s="12"/>
      <c r="FM150" s="12"/>
      <c r="FN150" s="12"/>
      <c r="FO150" s="12"/>
      <c r="FP150" s="12"/>
      <c r="FQ150" s="12"/>
      <c r="FR150" s="12"/>
      <c r="FS150" s="12"/>
      <c r="FT150" s="12"/>
      <c r="FU150" s="12"/>
      <c r="FV150" s="12"/>
      <c r="FW150" s="12"/>
      <c r="FX150" s="12"/>
      <c r="FY150" s="12"/>
      <c r="FZ150" s="12"/>
      <c r="GA150" s="12"/>
      <c r="GB150" s="12"/>
      <c r="GC150" s="12"/>
      <c r="GD150" s="12"/>
      <c r="GE150" s="12"/>
      <c r="GF150" s="12"/>
      <c r="GG150" s="12"/>
      <c r="GH150" s="12"/>
      <c r="GI150" s="12"/>
      <c r="GJ150" s="12"/>
      <c r="GK150" s="12"/>
      <c r="GL150" s="12"/>
      <c r="GM150" s="12"/>
      <c r="GN150" s="12"/>
      <c r="GO150" s="12"/>
      <c r="GP150" s="12"/>
      <c r="GQ150" s="12"/>
      <c r="GR150" s="12"/>
      <c r="GS150" s="12"/>
      <c r="GT150" s="12"/>
      <c r="GU150" s="12"/>
      <c r="GV150" s="12"/>
      <c r="GW150" s="12"/>
      <c r="GX150" s="12"/>
      <c r="GY150" s="12"/>
      <c r="GZ150" s="12"/>
      <c r="HA150" s="12"/>
      <c r="HB150" s="12"/>
      <c r="HC150" s="12"/>
      <c r="HD150" s="12"/>
      <c r="HE150" s="12"/>
      <c r="HF150" s="12"/>
      <c r="HG150" s="12"/>
      <c r="HH150" s="12"/>
      <c r="HI150" s="12"/>
    </row>
    <row r="151" spans="2:217" s="13" customFormat="1" ht="65.25" customHeight="1" thickBot="1" x14ac:dyDescent="0.3">
      <c r="B151" s="93" t="s">
        <v>366</v>
      </c>
      <c r="C151" s="91">
        <v>90</v>
      </c>
      <c r="D151" s="99" t="s">
        <v>304</v>
      </c>
      <c r="E151" s="99">
        <v>1</v>
      </c>
      <c r="F151" s="97" t="s">
        <v>310</v>
      </c>
      <c r="G151" s="95">
        <v>400</v>
      </c>
      <c r="H151" s="97" t="s">
        <v>303</v>
      </c>
      <c r="I151" s="95">
        <v>1</v>
      </c>
      <c r="J151" s="96" t="s">
        <v>311</v>
      </c>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12"/>
      <c r="DP151" s="12"/>
      <c r="DQ151" s="12"/>
      <c r="DR151" s="12"/>
      <c r="DS151" s="12"/>
      <c r="DT151" s="12"/>
      <c r="DU151" s="12"/>
      <c r="DV151" s="12"/>
      <c r="DW151" s="12"/>
      <c r="DX151" s="12"/>
      <c r="DY151" s="12"/>
      <c r="DZ151" s="12"/>
      <c r="EA151" s="12"/>
      <c r="EB151" s="12"/>
      <c r="EC151" s="12"/>
      <c r="ED151" s="12"/>
      <c r="EE151" s="12"/>
      <c r="EF151" s="12"/>
      <c r="EG151" s="12"/>
      <c r="EH151" s="12"/>
      <c r="EI151" s="12"/>
      <c r="EJ151" s="12"/>
      <c r="EK151" s="12"/>
      <c r="EL151" s="12"/>
      <c r="EM151" s="12"/>
      <c r="EN151" s="12"/>
      <c r="EO151" s="12"/>
      <c r="EP151" s="12"/>
      <c r="EQ151" s="12"/>
      <c r="ER151" s="12"/>
      <c r="ES151" s="12"/>
      <c r="ET151" s="12"/>
      <c r="EU151" s="12"/>
      <c r="EV151" s="12"/>
      <c r="EW151" s="12"/>
      <c r="EX151" s="12"/>
      <c r="EY151" s="12"/>
      <c r="EZ151" s="12"/>
      <c r="FA151" s="12"/>
      <c r="FB151" s="12"/>
      <c r="FC151" s="12"/>
      <c r="FD151" s="12"/>
      <c r="FE151" s="12"/>
      <c r="FF151" s="12"/>
      <c r="FG151" s="12"/>
      <c r="FH151" s="12"/>
      <c r="FI151" s="12"/>
      <c r="FJ151" s="12"/>
      <c r="FK151" s="12"/>
      <c r="FL151" s="12"/>
      <c r="FM151" s="12"/>
      <c r="FN151" s="12"/>
      <c r="FO151" s="12"/>
      <c r="FP151" s="12"/>
      <c r="FQ151" s="12"/>
      <c r="FR151" s="12"/>
      <c r="FS151" s="12"/>
      <c r="FT151" s="12"/>
      <c r="FU151" s="12"/>
      <c r="FV151" s="12"/>
      <c r="FW151" s="12"/>
      <c r="FX151" s="12"/>
      <c r="FY151" s="12"/>
      <c r="FZ151" s="12"/>
      <c r="GA151" s="12"/>
      <c r="GB151" s="12"/>
      <c r="GC151" s="12"/>
      <c r="GD151" s="12"/>
      <c r="GE151" s="12"/>
      <c r="GF151" s="12"/>
      <c r="GG151" s="12"/>
      <c r="GH151" s="12"/>
      <c r="GI151" s="12"/>
      <c r="GJ151" s="12"/>
      <c r="GK151" s="12"/>
      <c r="GL151" s="12"/>
      <c r="GM151" s="12"/>
      <c r="GN151" s="12"/>
      <c r="GO151" s="12"/>
      <c r="GP151" s="12"/>
      <c r="GQ151" s="12"/>
      <c r="GR151" s="12"/>
      <c r="GS151" s="12"/>
      <c r="GT151" s="12"/>
      <c r="GU151" s="12"/>
      <c r="GV151" s="12"/>
      <c r="GW151" s="12"/>
      <c r="GX151" s="12"/>
      <c r="GY151" s="12"/>
      <c r="GZ151" s="12"/>
      <c r="HA151" s="12"/>
      <c r="HB151" s="12"/>
      <c r="HC151" s="12"/>
      <c r="HD151" s="12"/>
      <c r="HE151" s="12"/>
      <c r="HF151" s="12"/>
      <c r="HG151" s="12"/>
      <c r="HH151" s="12"/>
      <c r="HI151" s="12"/>
    </row>
    <row r="152" spans="2:217" s="13" customFormat="1" ht="129.75" customHeight="1" thickBot="1" x14ac:dyDescent="0.3">
      <c r="B152" s="93" t="s">
        <v>387</v>
      </c>
      <c r="C152" s="91">
        <v>160</v>
      </c>
      <c r="D152" s="99" t="s">
        <v>386</v>
      </c>
      <c r="E152" s="95">
        <v>1</v>
      </c>
      <c r="F152" s="97" t="s">
        <v>308</v>
      </c>
      <c r="G152" s="95" t="s">
        <v>309</v>
      </c>
      <c r="H152" s="97" t="s">
        <v>388</v>
      </c>
      <c r="I152" s="95">
        <v>1</v>
      </c>
      <c r="J152" s="96" t="s">
        <v>311</v>
      </c>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12"/>
      <c r="DP152" s="12"/>
      <c r="DQ152" s="12"/>
      <c r="DR152" s="12"/>
      <c r="DS152" s="12"/>
      <c r="DT152" s="12"/>
      <c r="DU152" s="12"/>
      <c r="DV152" s="12"/>
      <c r="DW152" s="12"/>
      <c r="DX152" s="12"/>
      <c r="DY152" s="12"/>
      <c r="DZ152" s="12"/>
      <c r="EA152" s="12"/>
      <c r="EB152" s="12"/>
      <c r="EC152" s="12"/>
      <c r="ED152" s="12"/>
      <c r="EE152" s="12"/>
      <c r="EF152" s="12"/>
      <c r="EG152" s="12"/>
      <c r="EH152" s="12"/>
      <c r="EI152" s="12"/>
      <c r="EJ152" s="12"/>
      <c r="EK152" s="12"/>
      <c r="EL152" s="12"/>
      <c r="EM152" s="12"/>
      <c r="EN152" s="12"/>
      <c r="EO152" s="12"/>
      <c r="EP152" s="12"/>
      <c r="EQ152" s="12"/>
      <c r="ER152" s="12"/>
      <c r="ES152" s="12"/>
      <c r="ET152" s="12"/>
      <c r="EU152" s="12"/>
      <c r="EV152" s="12"/>
      <c r="EW152" s="12"/>
      <c r="EX152" s="12"/>
      <c r="EY152" s="12"/>
      <c r="EZ152" s="12"/>
      <c r="FA152" s="12"/>
      <c r="FB152" s="12"/>
      <c r="FC152" s="12"/>
      <c r="FD152" s="12"/>
      <c r="FE152" s="12"/>
      <c r="FF152" s="12"/>
      <c r="FG152" s="12"/>
      <c r="FH152" s="12"/>
      <c r="FI152" s="12"/>
      <c r="FJ152" s="12"/>
      <c r="FK152" s="12"/>
      <c r="FL152" s="12"/>
      <c r="FM152" s="12"/>
      <c r="FN152" s="12"/>
      <c r="FO152" s="12"/>
      <c r="FP152" s="12"/>
      <c r="FQ152" s="12"/>
      <c r="FR152" s="12"/>
      <c r="FS152" s="12"/>
      <c r="FT152" s="12"/>
      <c r="FU152" s="12"/>
      <c r="FV152" s="12"/>
      <c r="FW152" s="12"/>
      <c r="FX152" s="12"/>
      <c r="FY152" s="12"/>
      <c r="FZ152" s="12"/>
      <c r="GA152" s="12"/>
      <c r="GB152" s="12"/>
      <c r="GC152" s="12"/>
      <c r="GD152" s="12"/>
      <c r="GE152" s="12"/>
      <c r="GF152" s="12"/>
      <c r="GG152" s="12"/>
      <c r="GH152" s="12"/>
      <c r="GI152" s="12"/>
      <c r="GJ152" s="12"/>
      <c r="GK152" s="12"/>
      <c r="GL152" s="12"/>
      <c r="GM152" s="12"/>
      <c r="GN152" s="12"/>
      <c r="GO152" s="12"/>
      <c r="GP152" s="12"/>
      <c r="GQ152" s="12"/>
      <c r="GR152" s="12"/>
      <c r="GS152" s="12"/>
      <c r="GT152" s="12"/>
      <c r="GU152" s="12"/>
      <c r="GV152" s="12"/>
      <c r="GW152" s="12"/>
      <c r="GX152" s="12"/>
      <c r="GY152" s="12"/>
      <c r="GZ152" s="12"/>
      <c r="HA152" s="12"/>
      <c r="HB152" s="12"/>
      <c r="HC152" s="12"/>
      <c r="HD152" s="12"/>
      <c r="HE152" s="12"/>
      <c r="HF152" s="12"/>
      <c r="HG152" s="12"/>
      <c r="HH152" s="12"/>
      <c r="HI152" s="12"/>
    </row>
    <row r="153" spans="2:217" s="13" customFormat="1" ht="64.5" thickBot="1" x14ac:dyDescent="0.3">
      <c r="B153" s="93" t="s">
        <v>342</v>
      </c>
      <c r="C153" s="91">
        <v>400</v>
      </c>
      <c r="D153" s="99" t="s">
        <v>386</v>
      </c>
      <c r="E153" s="95">
        <v>1</v>
      </c>
      <c r="F153" s="97" t="s">
        <v>310</v>
      </c>
      <c r="G153" s="95">
        <v>200</v>
      </c>
      <c r="H153" s="97" t="s">
        <v>302</v>
      </c>
      <c r="I153" s="95">
        <v>1</v>
      </c>
      <c r="J153" s="96" t="s">
        <v>311</v>
      </c>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12"/>
      <c r="DZ153" s="12"/>
      <c r="EA153" s="12"/>
      <c r="EB153" s="12"/>
      <c r="EC153" s="12"/>
      <c r="ED153" s="12"/>
      <c r="EE153" s="12"/>
      <c r="EF153" s="12"/>
      <c r="EG153" s="12"/>
      <c r="EH153" s="12"/>
      <c r="EI153" s="12"/>
      <c r="EJ153" s="12"/>
      <c r="EK153" s="12"/>
      <c r="EL153" s="12"/>
      <c r="EM153" s="12"/>
      <c r="EN153" s="12"/>
      <c r="EO153" s="12"/>
      <c r="EP153" s="12"/>
      <c r="EQ153" s="12"/>
      <c r="ER153" s="12"/>
      <c r="ES153" s="12"/>
      <c r="ET153" s="12"/>
      <c r="EU153" s="12"/>
      <c r="EV153" s="12"/>
      <c r="EW153" s="12"/>
      <c r="EX153" s="12"/>
      <c r="EY153" s="12"/>
      <c r="EZ153" s="12"/>
      <c r="FA153" s="12"/>
      <c r="FB153" s="12"/>
      <c r="FC153" s="12"/>
      <c r="FD153" s="12"/>
      <c r="FE153" s="12"/>
      <c r="FF153" s="12"/>
      <c r="FG153" s="12"/>
      <c r="FH153" s="12"/>
      <c r="FI153" s="12"/>
      <c r="FJ153" s="12"/>
      <c r="FK153" s="12"/>
      <c r="FL153" s="12"/>
      <c r="FM153" s="12"/>
      <c r="FN153" s="12"/>
      <c r="FO153" s="12"/>
      <c r="FP153" s="12"/>
      <c r="FQ153" s="12"/>
      <c r="FR153" s="12"/>
      <c r="FS153" s="12"/>
      <c r="FT153" s="12"/>
      <c r="FU153" s="12"/>
      <c r="FV153" s="12"/>
      <c r="FW153" s="12"/>
      <c r="FX153" s="12"/>
      <c r="FY153" s="12"/>
      <c r="FZ153" s="12"/>
      <c r="GA153" s="12"/>
      <c r="GB153" s="12"/>
      <c r="GC153" s="12"/>
      <c r="GD153" s="12"/>
      <c r="GE153" s="12"/>
      <c r="GF153" s="12"/>
      <c r="GG153" s="12"/>
      <c r="GH153" s="12"/>
      <c r="GI153" s="12"/>
      <c r="GJ153" s="12"/>
      <c r="GK153" s="12"/>
      <c r="GL153" s="12"/>
      <c r="GM153" s="12"/>
      <c r="GN153" s="12"/>
      <c r="GO153" s="12"/>
      <c r="GP153" s="12"/>
      <c r="GQ153" s="12"/>
      <c r="GR153" s="12"/>
      <c r="GS153" s="12"/>
      <c r="GT153" s="12"/>
      <c r="GU153" s="12"/>
      <c r="GV153" s="12"/>
      <c r="GW153" s="12"/>
      <c r="GX153" s="12"/>
      <c r="GY153" s="12"/>
      <c r="GZ153" s="12"/>
      <c r="HA153" s="12"/>
      <c r="HB153" s="12"/>
      <c r="HC153" s="12"/>
      <c r="HD153" s="12"/>
      <c r="HE153" s="12"/>
      <c r="HF153" s="12"/>
      <c r="HG153" s="12"/>
      <c r="HH153" s="12"/>
      <c r="HI153" s="12"/>
    </row>
    <row r="154" spans="2:217" s="13" customFormat="1" ht="34.5" thickBot="1" x14ac:dyDescent="0.3">
      <c r="B154" s="93" t="s">
        <v>389</v>
      </c>
      <c r="C154" s="91">
        <v>80</v>
      </c>
      <c r="D154" s="101" t="s">
        <v>386</v>
      </c>
      <c r="E154" s="95">
        <v>1</v>
      </c>
      <c r="F154" s="97" t="s">
        <v>310</v>
      </c>
      <c r="G154" s="95">
        <v>100</v>
      </c>
      <c r="H154" s="97" t="s">
        <v>302</v>
      </c>
      <c r="I154" s="95">
        <v>1</v>
      </c>
      <c r="J154" s="96" t="s">
        <v>311</v>
      </c>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12"/>
      <c r="DP154" s="12"/>
      <c r="DQ154" s="12"/>
      <c r="DR154" s="12"/>
      <c r="DS154" s="12"/>
      <c r="DT154" s="12"/>
      <c r="DU154" s="12"/>
      <c r="DV154" s="12"/>
      <c r="DW154" s="12"/>
      <c r="DX154" s="12"/>
      <c r="DY154" s="12"/>
      <c r="DZ154" s="12"/>
      <c r="EA154" s="12"/>
      <c r="EB154" s="12"/>
      <c r="EC154" s="12"/>
      <c r="ED154" s="12"/>
      <c r="EE154" s="12"/>
      <c r="EF154" s="12"/>
      <c r="EG154" s="12"/>
      <c r="EH154" s="12"/>
      <c r="EI154" s="12"/>
      <c r="EJ154" s="12"/>
      <c r="EK154" s="12"/>
      <c r="EL154" s="12"/>
      <c r="EM154" s="12"/>
      <c r="EN154" s="12"/>
      <c r="EO154" s="12"/>
      <c r="EP154" s="12"/>
      <c r="EQ154" s="12"/>
      <c r="ER154" s="12"/>
      <c r="ES154" s="12"/>
      <c r="ET154" s="12"/>
      <c r="EU154" s="12"/>
      <c r="EV154" s="12"/>
      <c r="EW154" s="12"/>
      <c r="EX154" s="12"/>
      <c r="EY154" s="12"/>
      <c r="EZ154" s="12"/>
      <c r="FA154" s="12"/>
      <c r="FB154" s="12"/>
      <c r="FC154" s="12"/>
      <c r="FD154" s="12"/>
      <c r="FE154" s="12"/>
      <c r="FF154" s="12"/>
      <c r="FG154" s="12"/>
      <c r="FH154" s="12"/>
      <c r="FI154" s="12"/>
      <c r="FJ154" s="12"/>
      <c r="FK154" s="12"/>
      <c r="FL154" s="12"/>
      <c r="FM154" s="12"/>
      <c r="FN154" s="12"/>
      <c r="FO154" s="12"/>
      <c r="FP154" s="12"/>
      <c r="FQ154" s="12"/>
      <c r="FR154" s="12"/>
      <c r="FS154" s="12"/>
      <c r="FT154" s="12"/>
      <c r="FU154" s="12"/>
      <c r="FV154" s="12"/>
      <c r="FW154" s="12"/>
      <c r="FX154" s="12"/>
      <c r="FY154" s="12"/>
      <c r="FZ154" s="12"/>
      <c r="GA154" s="12"/>
      <c r="GB154" s="12"/>
      <c r="GC154" s="12"/>
      <c r="GD154" s="12"/>
      <c r="GE154" s="12"/>
      <c r="GF154" s="12"/>
      <c r="GG154" s="12"/>
      <c r="GH154" s="12"/>
      <c r="GI154" s="12"/>
      <c r="GJ154" s="12"/>
      <c r="GK154" s="12"/>
      <c r="GL154" s="12"/>
      <c r="GM154" s="12"/>
      <c r="GN154" s="12"/>
      <c r="GO154" s="12"/>
      <c r="GP154" s="12"/>
      <c r="GQ154" s="12"/>
      <c r="GR154" s="12"/>
      <c r="GS154" s="12"/>
      <c r="GT154" s="12"/>
      <c r="GU154" s="12"/>
      <c r="GV154" s="12"/>
      <c r="GW154" s="12"/>
      <c r="GX154" s="12"/>
      <c r="GY154" s="12"/>
      <c r="GZ154" s="12"/>
      <c r="HA154" s="12"/>
      <c r="HB154" s="12"/>
      <c r="HC154" s="12"/>
      <c r="HD154" s="12"/>
      <c r="HE154" s="12"/>
      <c r="HF154" s="12"/>
      <c r="HG154" s="12"/>
      <c r="HH154" s="12"/>
      <c r="HI154" s="12"/>
    </row>
    <row r="155" spans="2:217" s="13" customFormat="1" ht="51.75" thickBot="1" x14ac:dyDescent="0.3">
      <c r="B155" s="93" t="s">
        <v>390</v>
      </c>
      <c r="C155" s="91">
        <v>180</v>
      </c>
      <c r="D155" s="101" t="s">
        <v>305</v>
      </c>
      <c r="E155" s="95">
        <v>1</v>
      </c>
      <c r="F155" s="97" t="s">
        <v>308</v>
      </c>
      <c r="G155" s="95" t="s">
        <v>309</v>
      </c>
      <c r="H155" s="97" t="s">
        <v>302</v>
      </c>
      <c r="I155" s="95">
        <v>1</v>
      </c>
      <c r="J155" s="96" t="s">
        <v>311</v>
      </c>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12"/>
      <c r="DP155" s="12"/>
      <c r="DQ155" s="12"/>
      <c r="DR155" s="12"/>
      <c r="DS155" s="12"/>
      <c r="DT155" s="12"/>
      <c r="DU155" s="12"/>
      <c r="DV155" s="12"/>
      <c r="DW155" s="12"/>
      <c r="DX155" s="12"/>
      <c r="DY155" s="12"/>
      <c r="DZ155" s="12"/>
      <c r="EA155" s="12"/>
      <c r="EB155" s="12"/>
      <c r="EC155" s="12"/>
      <c r="ED155" s="12"/>
      <c r="EE155" s="12"/>
      <c r="EF155" s="12"/>
      <c r="EG155" s="12"/>
      <c r="EH155" s="12"/>
      <c r="EI155" s="12"/>
      <c r="EJ155" s="12"/>
      <c r="EK155" s="12"/>
      <c r="EL155" s="12"/>
      <c r="EM155" s="12"/>
      <c r="EN155" s="12"/>
      <c r="EO155" s="12"/>
      <c r="EP155" s="12"/>
      <c r="EQ155" s="12"/>
      <c r="ER155" s="12"/>
      <c r="ES155" s="12"/>
      <c r="ET155" s="12"/>
      <c r="EU155" s="12"/>
      <c r="EV155" s="12"/>
      <c r="EW155" s="12"/>
      <c r="EX155" s="12"/>
      <c r="EY155" s="12"/>
      <c r="EZ155" s="12"/>
      <c r="FA155" s="12"/>
      <c r="FB155" s="12"/>
      <c r="FC155" s="12"/>
      <c r="FD155" s="12"/>
      <c r="FE155" s="12"/>
      <c r="FF155" s="12"/>
      <c r="FG155" s="12"/>
      <c r="FH155" s="12"/>
      <c r="FI155" s="12"/>
      <c r="FJ155" s="12"/>
      <c r="FK155" s="12"/>
      <c r="FL155" s="12"/>
      <c r="FM155" s="12"/>
      <c r="FN155" s="12"/>
      <c r="FO155" s="12"/>
      <c r="FP155" s="12"/>
      <c r="FQ155" s="12"/>
      <c r="FR155" s="12"/>
      <c r="FS155" s="12"/>
      <c r="FT155" s="12"/>
      <c r="FU155" s="12"/>
      <c r="FV155" s="12"/>
      <c r="FW155" s="12"/>
      <c r="FX155" s="12"/>
      <c r="FY155" s="12"/>
      <c r="FZ155" s="12"/>
      <c r="GA155" s="12"/>
      <c r="GB155" s="12"/>
      <c r="GC155" s="12"/>
      <c r="GD155" s="12"/>
      <c r="GE155" s="12"/>
      <c r="GF155" s="12"/>
      <c r="GG155" s="12"/>
      <c r="GH155" s="12"/>
      <c r="GI155" s="12"/>
      <c r="GJ155" s="12"/>
      <c r="GK155" s="12"/>
      <c r="GL155" s="12"/>
      <c r="GM155" s="12"/>
      <c r="GN155" s="12"/>
      <c r="GO155" s="12"/>
      <c r="GP155" s="12"/>
      <c r="GQ155" s="12"/>
      <c r="GR155" s="12"/>
      <c r="GS155" s="12"/>
      <c r="GT155" s="12"/>
      <c r="GU155" s="12"/>
      <c r="GV155" s="12"/>
      <c r="GW155" s="12"/>
      <c r="GX155" s="12"/>
      <c r="GY155" s="12"/>
      <c r="GZ155" s="12"/>
      <c r="HA155" s="12"/>
      <c r="HB155" s="12"/>
      <c r="HC155" s="12"/>
      <c r="HD155" s="12"/>
      <c r="HE155" s="12"/>
      <c r="HF155" s="12"/>
      <c r="HG155" s="12"/>
      <c r="HH155" s="12"/>
      <c r="HI155" s="12"/>
    </row>
    <row r="156" spans="2:217" s="13" customFormat="1" ht="64.5" thickBot="1" x14ac:dyDescent="0.3">
      <c r="B156" s="93" t="s">
        <v>186</v>
      </c>
      <c r="C156" s="91">
        <v>200</v>
      </c>
      <c r="D156" s="99" t="s">
        <v>386</v>
      </c>
      <c r="E156" s="95">
        <v>1</v>
      </c>
      <c r="F156" s="97" t="s">
        <v>310</v>
      </c>
      <c r="G156" s="95">
        <v>200</v>
      </c>
      <c r="H156" s="97" t="s">
        <v>302</v>
      </c>
      <c r="I156" s="95">
        <v>1</v>
      </c>
      <c r="J156" s="96" t="s">
        <v>311</v>
      </c>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12"/>
      <c r="DP156" s="12"/>
      <c r="DQ156" s="12"/>
      <c r="DR156" s="12"/>
      <c r="DS156" s="12"/>
      <c r="DT156" s="12"/>
      <c r="DU156" s="12"/>
      <c r="DV156" s="12"/>
      <c r="DW156" s="12"/>
      <c r="DX156" s="12"/>
      <c r="DY156" s="12"/>
      <c r="DZ156" s="12"/>
      <c r="EA156" s="12"/>
      <c r="EB156" s="12"/>
      <c r="EC156" s="12"/>
      <c r="ED156" s="12"/>
      <c r="EE156" s="12"/>
      <c r="EF156" s="12"/>
      <c r="EG156" s="12"/>
      <c r="EH156" s="12"/>
      <c r="EI156" s="12"/>
      <c r="EJ156" s="12"/>
      <c r="EK156" s="12"/>
      <c r="EL156" s="12"/>
      <c r="EM156" s="12"/>
      <c r="EN156" s="12"/>
      <c r="EO156" s="12"/>
      <c r="EP156" s="12"/>
      <c r="EQ156" s="12"/>
      <c r="ER156" s="12"/>
      <c r="ES156" s="12"/>
      <c r="ET156" s="12"/>
      <c r="EU156" s="12"/>
      <c r="EV156" s="12"/>
      <c r="EW156" s="12"/>
      <c r="EX156" s="12"/>
      <c r="EY156" s="12"/>
      <c r="EZ156" s="12"/>
      <c r="FA156" s="12"/>
      <c r="FB156" s="12"/>
      <c r="FC156" s="12"/>
      <c r="FD156" s="12"/>
      <c r="FE156" s="12"/>
      <c r="FF156" s="12"/>
      <c r="FG156" s="12"/>
      <c r="FH156" s="12"/>
      <c r="FI156" s="12"/>
      <c r="FJ156" s="12"/>
      <c r="FK156" s="12"/>
      <c r="FL156" s="12"/>
      <c r="FM156" s="12"/>
      <c r="FN156" s="12"/>
      <c r="FO156" s="12"/>
      <c r="FP156" s="12"/>
      <c r="FQ156" s="12"/>
      <c r="FR156" s="12"/>
      <c r="FS156" s="12"/>
      <c r="FT156" s="12"/>
      <c r="FU156" s="12"/>
      <c r="FV156" s="12"/>
      <c r="FW156" s="12"/>
      <c r="FX156" s="12"/>
      <c r="FY156" s="12"/>
      <c r="FZ156" s="12"/>
      <c r="GA156" s="12"/>
      <c r="GB156" s="12"/>
      <c r="GC156" s="12"/>
      <c r="GD156" s="12"/>
      <c r="GE156" s="12"/>
      <c r="GF156" s="12"/>
      <c r="GG156" s="12"/>
      <c r="GH156" s="12"/>
      <c r="GI156" s="12"/>
      <c r="GJ156" s="12"/>
      <c r="GK156" s="12"/>
      <c r="GL156" s="12"/>
      <c r="GM156" s="12"/>
      <c r="GN156" s="12"/>
      <c r="GO156" s="12"/>
      <c r="GP156" s="12"/>
      <c r="GQ156" s="12"/>
      <c r="GR156" s="12"/>
      <c r="GS156" s="12"/>
      <c r="GT156" s="12"/>
      <c r="GU156" s="12"/>
      <c r="GV156" s="12"/>
      <c r="GW156" s="12"/>
      <c r="GX156" s="12"/>
      <c r="GY156" s="12"/>
      <c r="GZ156" s="12"/>
      <c r="HA156" s="12"/>
      <c r="HB156" s="12"/>
      <c r="HC156" s="12"/>
      <c r="HD156" s="12"/>
      <c r="HE156" s="12"/>
      <c r="HF156" s="12"/>
      <c r="HG156" s="12"/>
      <c r="HH156" s="12"/>
      <c r="HI156" s="12"/>
    </row>
    <row r="157" spans="2:217" s="13" customFormat="1" ht="51.75" thickBot="1" x14ac:dyDescent="0.3">
      <c r="B157" s="93" t="s">
        <v>204</v>
      </c>
      <c r="C157" s="91">
        <f>160+160</f>
        <v>320</v>
      </c>
      <c r="D157" s="99" t="s">
        <v>306</v>
      </c>
      <c r="E157" s="95">
        <v>1</v>
      </c>
      <c r="F157" s="97" t="s">
        <v>308</v>
      </c>
      <c r="G157" s="95" t="s">
        <v>309</v>
      </c>
      <c r="H157" s="97" t="s">
        <v>302</v>
      </c>
      <c r="I157" s="95">
        <v>1</v>
      </c>
      <c r="J157" s="96" t="s">
        <v>311</v>
      </c>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12"/>
      <c r="DP157" s="12"/>
      <c r="DQ157" s="12"/>
      <c r="DR157" s="12"/>
      <c r="DS157" s="12"/>
      <c r="DT157" s="12"/>
      <c r="DU157" s="12"/>
      <c r="DV157" s="12"/>
      <c r="DW157" s="12"/>
      <c r="DX157" s="12"/>
      <c r="DY157" s="12"/>
      <c r="DZ157" s="12"/>
      <c r="EA157" s="12"/>
      <c r="EB157" s="12"/>
      <c r="EC157" s="12"/>
      <c r="ED157" s="12"/>
      <c r="EE157" s="12"/>
      <c r="EF157" s="12"/>
      <c r="EG157" s="12"/>
      <c r="EH157" s="12"/>
      <c r="EI157" s="12"/>
      <c r="EJ157" s="12"/>
      <c r="EK157" s="12"/>
      <c r="EL157" s="12"/>
      <c r="EM157" s="12"/>
      <c r="EN157" s="12"/>
      <c r="EO157" s="12"/>
      <c r="EP157" s="12"/>
      <c r="EQ157" s="12"/>
      <c r="ER157" s="12"/>
      <c r="ES157" s="12"/>
      <c r="ET157" s="12"/>
      <c r="EU157" s="12"/>
      <c r="EV157" s="12"/>
      <c r="EW157" s="12"/>
      <c r="EX157" s="12"/>
      <c r="EY157" s="12"/>
      <c r="EZ157" s="12"/>
      <c r="FA157" s="12"/>
      <c r="FB157" s="12"/>
      <c r="FC157" s="12"/>
      <c r="FD157" s="12"/>
      <c r="FE157" s="12"/>
      <c r="FF157" s="12"/>
      <c r="FG157" s="12"/>
      <c r="FH157" s="12"/>
      <c r="FI157" s="12"/>
      <c r="FJ157" s="12"/>
      <c r="FK157" s="12"/>
      <c r="FL157" s="12"/>
      <c r="FM157" s="12"/>
      <c r="FN157" s="12"/>
      <c r="FO157" s="12"/>
      <c r="FP157" s="12"/>
      <c r="FQ157" s="12"/>
      <c r="FR157" s="12"/>
      <c r="FS157" s="12"/>
      <c r="FT157" s="12"/>
      <c r="FU157" s="12"/>
      <c r="FV157" s="12"/>
      <c r="FW157" s="12"/>
      <c r="FX157" s="12"/>
      <c r="FY157" s="12"/>
      <c r="FZ157" s="12"/>
      <c r="GA157" s="12"/>
      <c r="GB157" s="12"/>
      <c r="GC157" s="12"/>
      <c r="GD157" s="12"/>
      <c r="GE157" s="12"/>
      <c r="GF157" s="12"/>
      <c r="GG157" s="12"/>
      <c r="GH157" s="12"/>
      <c r="GI157" s="12"/>
      <c r="GJ157" s="12"/>
      <c r="GK157" s="12"/>
      <c r="GL157" s="12"/>
      <c r="GM157" s="12"/>
      <c r="GN157" s="12"/>
      <c r="GO157" s="12"/>
      <c r="GP157" s="12"/>
      <c r="GQ157" s="12"/>
      <c r="GR157" s="12"/>
      <c r="GS157" s="12"/>
      <c r="GT157" s="12"/>
      <c r="GU157" s="12"/>
      <c r="GV157" s="12"/>
      <c r="GW157" s="12"/>
      <c r="GX157" s="12"/>
      <c r="GY157" s="12"/>
      <c r="GZ157" s="12"/>
      <c r="HA157" s="12"/>
      <c r="HB157" s="12"/>
      <c r="HC157" s="12"/>
      <c r="HD157" s="12"/>
      <c r="HE157" s="12"/>
      <c r="HF157" s="12"/>
      <c r="HG157" s="12"/>
      <c r="HH157" s="12"/>
      <c r="HI157" s="12"/>
    </row>
    <row r="158" spans="2:217" s="13" customFormat="1" ht="39" thickBot="1" x14ac:dyDescent="0.3">
      <c r="B158" s="93" t="s">
        <v>343</v>
      </c>
      <c r="C158" s="91">
        <v>330</v>
      </c>
      <c r="D158" s="99" t="s">
        <v>306</v>
      </c>
      <c r="E158" s="95">
        <v>1</v>
      </c>
      <c r="F158" s="97" t="s">
        <v>310</v>
      </c>
      <c r="G158" s="95">
        <v>200</v>
      </c>
      <c r="H158" s="97" t="s">
        <v>302</v>
      </c>
      <c r="I158" s="95">
        <v>1</v>
      </c>
      <c r="J158" s="96" t="s">
        <v>311</v>
      </c>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12"/>
      <c r="DP158" s="12"/>
      <c r="DQ158" s="12"/>
      <c r="DR158" s="12"/>
      <c r="DS158" s="12"/>
      <c r="DT158" s="12"/>
      <c r="DU158" s="12"/>
      <c r="DV158" s="12"/>
      <c r="DW158" s="12"/>
      <c r="DX158" s="12"/>
      <c r="DY158" s="12"/>
      <c r="DZ158" s="12"/>
      <c r="EA158" s="12"/>
      <c r="EB158" s="12"/>
      <c r="EC158" s="12"/>
      <c r="ED158" s="12"/>
      <c r="EE158" s="12"/>
      <c r="EF158" s="12"/>
      <c r="EG158" s="12"/>
      <c r="EH158" s="12"/>
      <c r="EI158" s="12"/>
      <c r="EJ158" s="12"/>
      <c r="EK158" s="12"/>
      <c r="EL158" s="12"/>
      <c r="EM158" s="12"/>
      <c r="EN158" s="12"/>
      <c r="EO158" s="12"/>
      <c r="EP158" s="12"/>
      <c r="EQ158" s="12"/>
      <c r="ER158" s="12"/>
      <c r="ES158" s="12"/>
      <c r="ET158" s="12"/>
      <c r="EU158" s="12"/>
      <c r="EV158" s="12"/>
      <c r="EW158" s="12"/>
      <c r="EX158" s="12"/>
      <c r="EY158" s="12"/>
      <c r="EZ158" s="12"/>
      <c r="FA158" s="12"/>
      <c r="FB158" s="12"/>
      <c r="FC158" s="12"/>
      <c r="FD158" s="12"/>
      <c r="FE158" s="12"/>
      <c r="FF158" s="12"/>
      <c r="FG158" s="12"/>
      <c r="FH158" s="12"/>
      <c r="FI158" s="12"/>
      <c r="FJ158" s="12"/>
      <c r="FK158" s="12"/>
      <c r="FL158" s="12"/>
      <c r="FM158" s="12"/>
      <c r="FN158" s="12"/>
      <c r="FO158" s="12"/>
      <c r="FP158" s="12"/>
      <c r="FQ158" s="12"/>
      <c r="FR158" s="12"/>
      <c r="FS158" s="12"/>
      <c r="FT158" s="12"/>
      <c r="FU158" s="12"/>
      <c r="FV158" s="12"/>
      <c r="FW158" s="12"/>
      <c r="FX158" s="12"/>
      <c r="FY158" s="12"/>
      <c r="FZ158" s="12"/>
      <c r="GA158" s="12"/>
      <c r="GB158" s="12"/>
      <c r="GC158" s="12"/>
      <c r="GD158" s="12"/>
      <c r="GE158" s="12"/>
      <c r="GF158" s="12"/>
      <c r="GG158" s="12"/>
      <c r="GH158" s="12"/>
      <c r="GI158" s="12"/>
      <c r="GJ158" s="12"/>
      <c r="GK158" s="12"/>
      <c r="GL158" s="12"/>
      <c r="GM158" s="12"/>
      <c r="GN158" s="12"/>
      <c r="GO158" s="12"/>
      <c r="GP158" s="12"/>
      <c r="GQ158" s="12"/>
      <c r="GR158" s="12"/>
      <c r="GS158" s="12"/>
      <c r="GT158" s="12"/>
      <c r="GU158" s="12"/>
      <c r="GV158" s="12"/>
      <c r="GW158" s="12"/>
      <c r="GX158" s="12"/>
      <c r="GY158" s="12"/>
      <c r="GZ158" s="12"/>
      <c r="HA158" s="12"/>
      <c r="HB158" s="12"/>
      <c r="HC158" s="12"/>
      <c r="HD158" s="12"/>
      <c r="HE158" s="12"/>
      <c r="HF158" s="12"/>
      <c r="HG158" s="12"/>
      <c r="HH158" s="12"/>
      <c r="HI158" s="12"/>
    </row>
    <row r="159" spans="2:217" s="13" customFormat="1" ht="64.5" thickBot="1" x14ac:dyDescent="0.3">
      <c r="B159" s="93" t="s">
        <v>378</v>
      </c>
      <c r="C159" s="91">
        <f>180+140</f>
        <v>320</v>
      </c>
      <c r="D159" s="99" t="s">
        <v>386</v>
      </c>
      <c r="E159" s="95">
        <v>1</v>
      </c>
      <c r="F159" s="97" t="s">
        <v>308</v>
      </c>
      <c r="G159" s="95" t="s">
        <v>309</v>
      </c>
      <c r="H159" s="97" t="s">
        <v>302</v>
      </c>
      <c r="I159" s="95">
        <v>1</v>
      </c>
      <c r="J159" s="96" t="s">
        <v>311</v>
      </c>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12"/>
      <c r="DZ159" s="12"/>
      <c r="EA159" s="12"/>
      <c r="EB159" s="12"/>
      <c r="EC159" s="12"/>
      <c r="ED159" s="12"/>
      <c r="EE159" s="12"/>
      <c r="EF159" s="12"/>
      <c r="EG159" s="12"/>
      <c r="EH159" s="12"/>
      <c r="EI159" s="12"/>
      <c r="EJ159" s="12"/>
      <c r="EK159" s="12"/>
      <c r="EL159" s="12"/>
      <c r="EM159" s="12"/>
      <c r="EN159" s="12"/>
      <c r="EO159" s="12"/>
      <c r="EP159" s="12"/>
      <c r="EQ159" s="12"/>
      <c r="ER159" s="12"/>
      <c r="ES159" s="12"/>
      <c r="ET159" s="12"/>
      <c r="EU159" s="12"/>
      <c r="EV159" s="12"/>
      <c r="EW159" s="12"/>
      <c r="EX159" s="12"/>
      <c r="EY159" s="12"/>
      <c r="EZ159" s="12"/>
      <c r="FA159" s="12"/>
      <c r="FB159" s="12"/>
      <c r="FC159" s="12"/>
      <c r="FD159" s="12"/>
      <c r="FE159" s="12"/>
      <c r="FF159" s="12"/>
      <c r="FG159" s="12"/>
      <c r="FH159" s="12"/>
      <c r="FI159" s="12"/>
      <c r="FJ159" s="12"/>
      <c r="FK159" s="12"/>
      <c r="FL159" s="12"/>
      <c r="FM159" s="12"/>
      <c r="FN159" s="12"/>
      <c r="FO159" s="12"/>
      <c r="FP159" s="12"/>
      <c r="FQ159" s="12"/>
      <c r="FR159" s="12"/>
      <c r="FS159" s="12"/>
      <c r="FT159" s="12"/>
      <c r="FU159" s="12"/>
      <c r="FV159" s="12"/>
      <c r="FW159" s="12"/>
      <c r="FX159" s="12"/>
      <c r="FY159" s="12"/>
      <c r="FZ159" s="12"/>
      <c r="GA159" s="12"/>
      <c r="GB159" s="12"/>
      <c r="GC159" s="12"/>
      <c r="GD159" s="12"/>
      <c r="GE159" s="12"/>
      <c r="GF159" s="12"/>
      <c r="GG159" s="12"/>
      <c r="GH159" s="12"/>
      <c r="GI159" s="12"/>
      <c r="GJ159" s="12"/>
      <c r="GK159" s="12"/>
      <c r="GL159" s="12"/>
      <c r="GM159" s="12"/>
      <c r="GN159" s="12"/>
      <c r="GO159" s="12"/>
      <c r="GP159" s="12"/>
      <c r="GQ159" s="12"/>
      <c r="GR159" s="12"/>
      <c r="GS159" s="12"/>
      <c r="GT159" s="12"/>
      <c r="GU159" s="12"/>
      <c r="GV159" s="12"/>
      <c r="GW159" s="12"/>
      <c r="GX159" s="12"/>
      <c r="GY159" s="12"/>
      <c r="GZ159" s="12"/>
      <c r="HA159" s="12"/>
      <c r="HB159" s="12"/>
      <c r="HC159" s="12"/>
      <c r="HD159" s="12"/>
      <c r="HE159" s="12"/>
      <c r="HF159" s="12"/>
      <c r="HG159" s="12"/>
      <c r="HH159" s="12"/>
      <c r="HI159" s="12"/>
    </row>
    <row r="160" spans="2:217" s="13" customFormat="1" ht="64.5" thickBot="1" x14ac:dyDescent="0.3">
      <c r="B160" s="93" t="s">
        <v>376</v>
      </c>
      <c r="C160" s="91">
        <v>160</v>
      </c>
      <c r="D160" s="99" t="s">
        <v>306</v>
      </c>
      <c r="E160" s="95">
        <v>1</v>
      </c>
      <c r="F160" s="97" t="s">
        <v>310</v>
      </c>
      <c r="G160" s="95">
        <v>100</v>
      </c>
      <c r="H160" s="97" t="s">
        <v>302</v>
      </c>
      <c r="I160" s="95">
        <v>1</v>
      </c>
      <c r="J160" s="96" t="s">
        <v>311</v>
      </c>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c r="EC160" s="12"/>
      <c r="ED160" s="12"/>
      <c r="EE160" s="12"/>
      <c r="EF160" s="12"/>
      <c r="EG160" s="12"/>
      <c r="EH160" s="12"/>
      <c r="EI160" s="12"/>
      <c r="EJ160" s="12"/>
      <c r="EK160" s="12"/>
      <c r="EL160" s="12"/>
      <c r="EM160" s="12"/>
      <c r="EN160" s="12"/>
      <c r="EO160" s="12"/>
      <c r="EP160" s="12"/>
      <c r="EQ160" s="12"/>
      <c r="ER160" s="12"/>
      <c r="ES160" s="12"/>
      <c r="ET160" s="12"/>
      <c r="EU160" s="12"/>
      <c r="EV160" s="12"/>
      <c r="EW160" s="12"/>
      <c r="EX160" s="12"/>
      <c r="EY160" s="12"/>
      <c r="EZ160" s="12"/>
      <c r="FA160" s="12"/>
      <c r="FB160" s="12"/>
      <c r="FC160" s="12"/>
      <c r="FD160" s="12"/>
      <c r="FE160" s="12"/>
      <c r="FF160" s="12"/>
      <c r="FG160" s="12"/>
      <c r="FH160" s="12"/>
      <c r="FI160" s="12"/>
      <c r="FJ160" s="12"/>
      <c r="FK160" s="12"/>
      <c r="FL160" s="12"/>
      <c r="FM160" s="12"/>
      <c r="FN160" s="12"/>
      <c r="FO160" s="12"/>
      <c r="FP160" s="12"/>
      <c r="FQ160" s="12"/>
      <c r="FR160" s="12"/>
      <c r="FS160" s="12"/>
      <c r="FT160" s="12"/>
      <c r="FU160" s="12"/>
      <c r="FV160" s="12"/>
      <c r="FW160" s="12"/>
      <c r="FX160" s="12"/>
      <c r="FY160" s="12"/>
      <c r="FZ160" s="12"/>
      <c r="GA160" s="12"/>
      <c r="GB160" s="12"/>
      <c r="GC160" s="12"/>
      <c r="GD160" s="12"/>
      <c r="GE160" s="12"/>
      <c r="GF160" s="12"/>
      <c r="GG160" s="12"/>
      <c r="GH160" s="12"/>
      <c r="GI160" s="12"/>
      <c r="GJ160" s="12"/>
      <c r="GK160" s="12"/>
      <c r="GL160" s="12"/>
      <c r="GM160" s="12"/>
      <c r="GN160" s="12"/>
      <c r="GO160" s="12"/>
      <c r="GP160" s="12"/>
      <c r="GQ160" s="12"/>
      <c r="GR160" s="12"/>
      <c r="GS160" s="12"/>
      <c r="GT160" s="12"/>
      <c r="GU160" s="12"/>
      <c r="GV160" s="12"/>
      <c r="GW160" s="12"/>
      <c r="GX160" s="12"/>
      <c r="GY160" s="12"/>
      <c r="GZ160" s="12"/>
      <c r="HA160" s="12"/>
      <c r="HB160" s="12"/>
      <c r="HC160" s="12"/>
      <c r="HD160" s="12"/>
      <c r="HE160" s="12"/>
      <c r="HF160" s="12"/>
      <c r="HG160" s="12"/>
      <c r="HH160" s="12"/>
      <c r="HI160" s="12"/>
    </row>
    <row r="161" spans="2:217" s="13" customFormat="1" ht="51.75" thickBot="1" x14ac:dyDescent="0.3">
      <c r="B161" s="93" t="s">
        <v>367</v>
      </c>
      <c r="C161" s="91">
        <f>10+150</f>
        <v>160</v>
      </c>
      <c r="D161" s="99" t="s">
        <v>307</v>
      </c>
      <c r="E161" s="95">
        <v>1</v>
      </c>
      <c r="F161" s="97" t="s">
        <v>310</v>
      </c>
      <c r="G161" s="95">
        <v>100</v>
      </c>
      <c r="H161" s="97" t="s">
        <v>391</v>
      </c>
      <c r="I161" s="95">
        <v>1</v>
      </c>
      <c r="J161" s="96" t="s">
        <v>311</v>
      </c>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c r="EC161" s="12"/>
      <c r="ED161" s="12"/>
      <c r="EE161" s="12"/>
      <c r="EF161" s="12"/>
      <c r="EG161" s="12"/>
      <c r="EH161" s="12"/>
      <c r="EI161" s="12"/>
      <c r="EJ161" s="12"/>
      <c r="EK161" s="12"/>
      <c r="EL161" s="12"/>
      <c r="EM161" s="12"/>
      <c r="EN161" s="12"/>
      <c r="EO161" s="12"/>
      <c r="EP161" s="12"/>
      <c r="EQ161" s="12"/>
      <c r="ER161" s="12"/>
      <c r="ES161" s="12"/>
      <c r="ET161" s="12"/>
      <c r="EU161" s="12"/>
      <c r="EV161" s="12"/>
      <c r="EW161" s="12"/>
      <c r="EX161" s="12"/>
      <c r="EY161" s="12"/>
      <c r="EZ161" s="12"/>
      <c r="FA161" s="12"/>
      <c r="FB161" s="12"/>
      <c r="FC161" s="12"/>
      <c r="FD161" s="12"/>
      <c r="FE161" s="12"/>
      <c r="FF161" s="12"/>
      <c r="FG161" s="12"/>
      <c r="FH161" s="12"/>
      <c r="FI161" s="12"/>
      <c r="FJ161" s="12"/>
      <c r="FK161" s="12"/>
      <c r="FL161" s="12"/>
      <c r="FM161" s="12"/>
      <c r="FN161" s="12"/>
      <c r="FO161" s="12"/>
      <c r="FP161" s="12"/>
      <c r="FQ161" s="12"/>
      <c r="FR161" s="12"/>
      <c r="FS161" s="12"/>
      <c r="FT161" s="12"/>
      <c r="FU161" s="12"/>
      <c r="FV161" s="12"/>
      <c r="FW161" s="12"/>
      <c r="FX161" s="12"/>
      <c r="FY161" s="12"/>
      <c r="FZ161" s="12"/>
      <c r="GA161" s="12"/>
      <c r="GB161" s="12"/>
      <c r="GC161" s="12"/>
      <c r="GD161" s="12"/>
      <c r="GE161" s="12"/>
      <c r="GF161" s="12"/>
      <c r="GG161" s="12"/>
      <c r="GH161" s="12"/>
      <c r="GI161" s="12"/>
      <c r="GJ161" s="12"/>
      <c r="GK161" s="12"/>
      <c r="GL161" s="12"/>
      <c r="GM161" s="12"/>
      <c r="GN161" s="12"/>
      <c r="GO161" s="12"/>
      <c r="GP161" s="12"/>
      <c r="GQ161" s="12"/>
      <c r="GR161" s="12"/>
      <c r="GS161" s="12"/>
      <c r="GT161" s="12"/>
      <c r="GU161" s="12"/>
      <c r="GV161" s="12"/>
      <c r="GW161" s="12"/>
      <c r="GX161" s="12"/>
      <c r="GY161" s="12"/>
      <c r="GZ161" s="12"/>
      <c r="HA161" s="12"/>
      <c r="HB161" s="12"/>
      <c r="HC161" s="12"/>
      <c r="HD161" s="12"/>
      <c r="HE161" s="12"/>
      <c r="HF161" s="12"/>
      <c r="HG161" s="12"/>
      <c r="HH161" s="12"/>
      <c r="HI161" s="12"/>
    </row>
    <row r="162" spans="2:217" s="13" customFormat="1" ht="38.25" x14ac:dyDescent="0.25">
      <c r="B162" s="93" t="s">
        <v>392</v>
      </c>
      <c r="C162" s="92">
        <v>100</v>
      </c>
      <c r="D162" s="102" t="s">
        <v>306</v>
      </c>
      <c r="E162" s="95">
        <v>1</v>
      </c>
      <c r="F162" s="39" t="s">
        <v>310</v>
      </c>
      <c r="G162" s="98">
        <v>50</v>
      </c>
      <c r="H162" s="103" t="s">
        <v>302</v>
      </c>
      <c r="I162" s="98">
        <v>1</v>
      </c>
      <c r="J162" s="96" t="s">
        <v>311</v>
      </c>
    </row>
    <row r="163" spans="2:217" s="2" customFormat="1" ht="11.25" x14ac:dyDescent="0.2">
      <c r="B163" s="196" t="s">
        <v>89</v>
      </c>
      <c r="C163" s="197"/>
      <c r="D163" s="197"/>
      <c r="E163" s="197"/>
      <c r="F163" s="197"/>
      <c r="G163" s="198"/>
      <c r="H163" s="55"/>
      <c r="I163" s="55"/>
      <c r="J163" s="56"/>
    </row>
    <row r="164" spans="2:217" s="2" customFormat="1" ht="26.25" customHeight="1" x14ac:dyDescent="0.2">
      <c r="B164" s="57" t="s">
        <v>99</v>
      </c>
      <c r="C164" s="16" t="s">
        <v>62</v>
      </c>
      <c r="D164" s="58" t="s">
        <v>102</v>
      </c>
      <c r="E164" s="16" t="s">
        <v>63</v>
      </c>
      <c r="F164" s="17" t="s">
        <v>64</v>
      </c>
      <c r="G164" s="58" t="s">
        <v>101</v>
      </c>
      <c r="H164" s="216" t="s">
        <v>66</v>
      </c>
      <c r="I164" s="217"/>
      <c r="J164" s="218"/>
    </row>
    <row r="165" spans="2:217" s="2" customFormat="1" ht="11.25" x14ac:dyDescent="0.2">
      <c r="B165" s="59" t="s">
        <v>312</v>
      </c>
      <c r="C165" s="60" t="s">
        <v>313</v>
      </c>
      <c r="D165" s="60"/>
      <c r="E165" s="60">
        <v>1</v>
      </c>
      <c r="F165" s="60"/>
      <c r="G165" s="61">
        <f>F165*E165</f>
        <v>0</v>
      </c>
      <c r="H165" s="219"/>
      <c r="I165" s="220"/>
      <c r="J165" s="221"/>
    </row>
    <row r="166" spans="2:217" s="2" customFormat="1" ht="11.25" x14ac:dyDescent="0.2">
      <c r="B166" s="59" t="s">
        <v>314</v>
      </c>
      <c r="C166" s="60" t="s">
        <v>315</v>
      </c>
      <c r="D166" s="60"/>
      <c r="E166" s="60">
        <v>1</v>
      </c>
      <c r="F166" s="60"/>
      <c r="G166" s="61">
        <f t="shared" ref="G166:G168" si="0">F166*E166</f>
        <v>0</v>
      </c>
      <c r="H166" s="219"/>
      <c r="I166" s="220"/>
      <c r="J166" s="221"/>
    </row>
    <row r="167" spans="2:217" x14ac:dyDescent="0.25">
      <c r="B167" s="59"/>
      <c r="C167" s="60"/>
      <c r="D167" s="60"/>
      <c r="E167" s="60"/>
      <c r="F167" s="60"/>
      <c r="G167" s="61">
        <f t="shared" si="0"/>
        <v>0</v>
      </c>
      <c r="H167" s="193"/>
      <c r="I167" s="194"/>
      <c r="J167" s="22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row>
    <row r="168" spans="2:217" x14ac:dyDescent="0.25">
      <c r="B168" s="59"/>
      <c r="C168" s="60"/>
      <c r="D168" s="60"/>
      <c r="E168" s="60"/>
      <c r="F168" s="60"/>
      <c r="G168" s="61">
        <f t="shared" si="0"/>
        <v>0</v>
      </c>
      <c r="H168" s="193"/>
      <c r="I168" s="194"/>
      <c r="J168" s="22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row>
    <row r="169" spans="2:217" x14ac:dyDescent="0.25">
      <c r="B169" s="62" t="s">
        <v>45</v>
      </c>
      <c r="C169" s="63"/>
      <c r="D169" s="63"/>
      <c r="E169" s="63">
        <f>SUM(E165:E168)</f>
        <v>2</v>
      </c>
      <c r="F169" s="63"/>
      <c r="G169" s="64">
        <f>SUM(G165:G168)</f>
        <v>0</v>
      </c>
      <c r="H169" s="65"/>
      <c r="I169" s="65"/>
      <c r="J169" s="66"/>
    </row>
    <row r="170" spans="2:217" ht="14.25" customHeight="1" thickBot="1" x14ac:dyDescent="0.3">
      <c r="B170" s="67"/>
      <c r="C170" s="68"/>
      <c r="D170" s="68"/>
      <c r="E170" s="68"/>
      <c r="F170" s="68"/>
      <c r="G170" s="68"/>
      <c r="H170" s="68"/>
      <c r="I170" s="68"/>
      <c r="J170" s="69"/>
    </row>
    <row r="171" spans="2:217" ht="24.75" customHeight="1" thickBot="1" x14ac:dyDescent="0.3">
      <c r="B171" s="70" t="s">
        <v>100</v>
      </c>
      <c r="C171" s="43" t="s">
        <v>62</v>
      </c>
      <c r="D171" s="43" t="s">
        <v>63</v>
      </c>
      <c r="E171" s="44" t="s">
        <v>64</v>
      </c>
      <c r="F171" s="45" t="s">
        <v>65</v>
      </c>
      <c r="G171" s="346" t="s">
        <v>66</v>
      </c>
      <c r="H171" s="347"/>
      <c r="I171" s="347"/>
      <c r="J171" s="348"/>
    </row>
    <row r="172" spans="2:217" x14ac:dyDescent="0.25">
      <c r="B172" s="71" t="s">
        <v>306</v>
      </c>
      <c r="C172" s="72" t="s">
        <v>313</v>
      </c>
      <c r="D172" s="72">
        <v>15</v>
      </c>
      <c r="E172" s="72"/>
      <c r="F172" s="73">
        <f>E172*D172</f>
        <v>0</v>
      </c>
      <c r="G172" s="337"/>
      <c r="H172" s="338"/>
      <c r="I172" s="338"/>
      <c r="J172" s="339"/>
    </row>
    <row r="173" spans="2:217" x14ac:dyDescent="0.25">
      <c r="B173" s="74" t="s">
        <v>316</v>
      </c>
      <c r="C173" s="75" t="s">
        <v>313</v>
      </c>
      <c r="D173" s="75">
        <v>1</v>
      </c>
      <c r="E173" s="75"/>
      <c r="F173" s="76">
        <f t="shared" ref="F173:F175" si="1">E173*D173</f>
        <v>0</v>
      </c>
      <c r="G173" s="340"/>
      <c r="H173" s="341"/>
      <c r="I173" s="341"/>
      <c r="J173" s="342"/>
    </row>
    <row r="174" spans="2:217" x14ac:dyDescent="0.25">
      <c r="B174" s="74" t="s">
        <v>317</v>
      </c>
      <c r="C174" s="75" t="s">
        <v>313</v>
      </c>
      <c r="D174" s="75">
        <v>1</v>
      </c>
      <c r="E174" s="75"/>
      <c r="F174" s="76">
        <f t="shared" si="1"/>
        <v>0</v>
      </c>
      <c r="G174" s="340"/>
      <c r="H174" s="341"/>
      <c r="I174" s="341"/>
      <c r="J174" s="342"/>
    </row>
    <row r="175" spans="2:217" ht="15.75" thickBot="1" x14ac:dyDescent="0.3">
      <c r="B175" s="74"/>
      <c r="C175" s="77"/>
      <c r="D175" s="77"/>
      <c r="E175" s="77"/>
      <c r="F175" s="76">
        <f t="shared" si="1"/>
        <v>0</v>
      </c>
      <c r="G175" s="343"/>
      <c r="H175" s="344"/>
      <c r="I175" s="344"/>
      <c r="J175" s="345"/>
    </row>
    <row r="176" spans="2:217" x14ac:dyDescent="0.25">
      <c r="B176" s="62" t="s">
        <v>45</v>
      </c>
      <c r="C176" s="63"/>
      <c r="D176" s="63">
        <f>SUM(D172:D175)</f>
        <v>17</v>
      </c>
      <c r="E176" s="78"/>
      <c r="F176" s="64">
        <f>SUM(F172:F175)</f>
        <v>0</v>
      </c>
      <c r="G176" s="227"/>
      <c r="H176" s="227"/>
      <c r="I176" s="228"/>
      <c r="J176" s="229"/>
    </row>
    <row r="177" spans="2:217" ht="15.75" thickBot="1" x14ac:dyDescent="0.3">
      <c r="B177" s="67"/>
      <c r="C177" s="68"/>
      <c r="D177" s="68"/>
      <c r="E177" s="68"/>
      <c r="F177" s="68"/>
      <c r="G177" s="79"/>
      <c r="H177" s="68"/>
      <c r="I177" s="68"/>
      <c r="J177" s="69"/>
    </row>
    <row r="178" spans="2:217" ht="23.25" customHeight="1" x14ac:dyDescent="0.25">
      <c r="B178" s="104" t="s">
        <v>98</v>
      </c>
      <c r="C178" s="105" t="s">
        <v>62</v>
      </c>
      <c r="D178" s="105" t="s">
        <v>63</v>
      </c>
      <c r="E178" s="106" t="s">
        <v>64</v>
      </c>
      <c r="F178" s="106" t="s">
        <v>65</v>
      </c>
      <c r="G178" s="230" t="s">
        <v>66</v>
      </c>
      <c r="H178" s="231"/>
      <c r="I178" s="231"/>
      <c r="J178" s="232"/>
    </row>
    <row r="179" spans="2:217" ht="22.5" x14ac:dyDescent="0.25">
      <c r="B179" s="111" t="s">
        <v>318</v>
      </c>
      <c r="C179" s="77" t="s">
        <v>313</v>
      </c>
      <c r="D179" s="77">
        <v>25</v>
      </c>
      <c r="E179" s="77"/>
      <c r="F179" s="61">
        <f t="shared" ref="F179:F186" si="2">E179*D179</f>
        <v>0</v>
      </c>
      <c r="G179" s="193"/>
      <c r="H179" s="194"/>
      <c r="I179" s="194"/>
      <c r="J179" s="195"/>
    </row>
    <row r="180" spans="2:217" ht="22.5" x14ac:dyDescent="0.25">
      <c r="B180" s="111" t="s">
        <v>393</v>
      </c>
      <c r="C180" s="80" t="s">
        <v>313</v>
      </c>
      <c r="D180" s="80">
        <v>6</v>
      </c>
      <c r="E180" s="80"/>
      <c r="F180" s="61">
        <f t="shared" si="2"/>
        <v>0</v>
      </c>
      <c r="G180" s="193"/>
      <c r="H180" s="194"/>
      <c r="I180" s="194"/>
      <c r="J180" s="195"/>
    </row>
    <row r="181" spans="2:217" x14ac:dyDescent="0.25">
      <c r="B181" s="111" t="s">
        <v>319</v>
      </c>
      <c r="C181" s="80" t="s">
        <v>313</v>
      </c>
      <c r="D181" s="80">
        <v>40</v>
      </c>
      <c r="E181" s="80"/>
      <c r="F181" s="61">
        <f t="shared" si="2"/>
        <v>0</v>
      </c>
      <c r="G181" s="193"/>
      <c r="H181" s="194"/>
      <c r="I181" s="194"/>
      <c r="J181" s="195"/>
    </row>
    <row r="182" spans="2:217" x14ac:dyDescent="0.25">
      <c r="B182" s="111" t="s">
        <v>320</v>
      </c>
      <c r="C182" s="80" t="s">
        <v>313</v>
      </c>
      <c r="D182" s="80">
        <v>40</v>
      </c>
      <c r="E182" s="80"/>
      <c r="F182" s="61">
        <f t="shared" si="2"/>
        <v>0</v>
      </c>
      <c r="G182" s="193"/>
      <c r="H182" s="194"/>
      <c r="I182" s="194"/>
      <c r="J182" s="195"/>
    </row>
    <row r="183" spans="2:217" x14ac:dyDescent="0.25">
      <c r="B183" s="111" t="s">
        <v>321</v>
      </c>
      <c r="C183" s="80" t="s">
        <v>313</v>
      </c>
      <c r="D183" s="80">
        <v>4</v>
      </c>
      <c r="E183" s="80"/>
      <c r="F183" s="61">
        <f t="shared" si="2"/>
        <v>0</v>
      </c>
      <c r="G183" s="193"/>
      <c r="H183" s="194"/>
      <c r="I183" s="194"/>
      <c r="J183" s="195"/>
    </row>
    <row r="184" spans="2:217" x14ac:dyDescent="0.25">
      <c r="B184" s="111" t="s">
        <v>322</v>
      </c>
      <c r="C184" s="80" t="s">
        <v>313</v>
      </c>
      <c r="D184" s="80">
        <v>5</v>
      </c>
      <c r="E184" s="80"/>
      <c r="F184" s="61">
        <f t="shared" si="2"/>
        <v>0</v>
      </c>
      <c r="G184" s="193"/>
      <c r="H184" s="194"/>
      <c r="I184" s="194"/>
      <c r="J184" s="195"/>
    </row>
    <row r="185" spans="2:217" x14ac:dyDescent="0.25">
      <c r="B185" s="111" t="s">
        <v>323</v>
      </c>
      <c r="C185" s="80" t="s">
        <v>313</v>
      </c>
      <c r="D185" s="80">
        <v>5</v>
      </c>
      <c r="E185" s="80"/>
      <c r="F185" s="61">
        <f t="shared" si="2"/>
        <v>0</v>
      </c>
      <c r="G185" s="193"/>
      <c r="H185" s="194"/>
      <c r="I185" s="194"/>
      <c r="J185" s="195"/>
    </row>
    <row r="186" spans="2:217" x14ac:dyDescent="0.25">
      <c r="B186" s="112" t="s">
        <v>324</v>
      </c>
      <c r="C186" s="80" t="s">
        <v>313</v>
      </c>
      <c r="D186" s="80">
        <v>4</v>
      </c>
      <c r="E186" s="80"/>
      <c r="F186" s="61">
        <f t="shared" si="2"/>
        <v>0</v>
      </c>
      <c r="G186" s="193"/>
      <c r="H186" s="194"/>
      <c r="I186" s="194"/>
      <c r="J186" s="195"/>
    </row>
    <row r="187" spans="2:217" ht="15.75" thickBot="1" x14ac:dyDescent="0.3">
      <c r="B187" s="107" t="s">
        <v>40</v>
      </c>
      <c r="C187" s="108"/>
      <c r="D187" s="113">
        <f>SUM(D179:D186)</f>
        <v>129</v>
      </c>
      <c r="E187" s="109"/>
      <c r="F187" s="110">
        <f>SUM(F179:F181)</f>
        <v>0</v>
      </c>
      <c r="G187" s="409" t="s">
        <v>90</v>
      </c>
      <c r="H187" s="409"/>
      <c r="I187" s="410"/>
      <c r="J187" s="411"/>
    </row>
    <row r="188" spans="2:217" s="37" customFormat="1" ht="13.5" customHeight="1" thickBot="1" x14ac:dyDescent="0.3">
      <c r="B188" s="190"/>
      <c r="C188" s="191"/>
      <c r="D188" s="191"/>
      <c r="E188" s="191"/>
      <c r="F188" s="191"/>
      <c r="G188" s="191"/>
      <c r="H188" s="191"/>
      <c r="I188" s="191"/>
      <c r="J188" s="192"/>
    </row>
    <row r="189" spans="2:217" s="37" customFormat="1" ht="15.75" thickBot="1" x14ac:dyDescent="0.3">
      <c r="B189" s="412" t="s">
        <v>85</v>
      </c>
      <c r="C189" s="413"/>
      <c r="D189" s="413"/>
      <c r="E189" s="413"/>
      <c r="F189" s="413"/>
      <c r="G189" s="413"/>
      <c r="H189" s="413"/>
      <c r="I189" s="413"/>
      <c r="J189" s="414"/>
    </row>
    <row r="190" spans="2:217" ht="33.75" customHeight="1" x14ac:dyDescent="0.25">
      <c r="B190" s="81"/>
      <c r="C190" s="415" t="s">
        <v>40</v>
      </c>
      <c r="D190" s="415"/>
      <c r="E190" s="415" t="s">
        <v>86</v>
      </c>
      <c r="F190" s="415"/>
      <c r="G190" s="415"/>
      <c r="H190" s="415"/>
      <c r="I190" s="416"/>
      <c r="J190" s="417"/>
      <c r="K190" s="11"/>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row>
    <row r="191" spans="2:217" x14ac:dyDescent="0.25">
      <c r="B191" s="82" t="s">
        <v>41</v>
      </c>
      <c r="C191" s="357"/>
      <c r="D191" s="357"/>
      <c r="E191" s="186"/>
      <c r="F191" s="186"/>
      <c r="G191" s="186"/>
      <c r="H191" s="186"/>
      <c r="I191" s="187"/>
      <c r="J191" s="188"/>
      <c r="K191" s="14"/>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row>
    <row r="192" spans="2:217" x14ac:dyDescent="0.25">
      <c r="B192" s="82" t="s">
        <v>42</v>
      </c>
      <c r="C192" s="357"/>
      <c r="D192" s="357"/>
      <c r="E192" s="186"/>
      <c r="F192" s="186"/>
      <c r="G192" s="186"/>
      <c r="H192" s="186"/>
      <c r="I192" s="187"/>
      <c r="J192" s="188"/>
      <c r="K192" s="14"/>
    </row>
    <row r="193" spans="2:217" x14ac:dyDescent="0.25">
      <c r="B193" s="82" t="s">
        <v>43</v>
      </c>
      <c r="C193" s="357"/>
      <c r="D193" s="357"/>
      <c r="E193" s="186"/>
      <c r="F193" s="186"/>
      <c r="G193" s="186"/>
      <c r="H193" s="186"/>
      <c r="I193" s="187"/>
      <c r="J193" s="188"/>
      <c r="K193" s="14"/>
    </row>
    <row r="194" spans="2:217" x14ac:dyDescent="0.25">
      <c r="B194" s="82" t="s">
        <v>44</v>
      </c>
      <c r="C194" s="357"/>
      <c r="D194" s="357"/>
      <c r="E194" s="186"/>
      <c r="F194" s="186"/>
      <c r="G194" s="186"/>
      <c r="H194" s="186"/>
      <c r="I194" s="187"/>
      <c r="J194" s="188"/>
      <c r="K194" s="14"/>
    </row>
    <row r="195" spans="2:217" s="2" customFormat="1" x14ac:dyDescent="0.25">
      <c r="B195" s="82" t="s">
        <v>45</v>
      </c>
      <c r="C195" s="357"/>
      <c r="D195" s="357"/>
      <c r="E195" s="186"/>
      <c r="F195" s="186"/>
      <c r="G195" s="186"/>
      <c r="H195" s="186"/>
      <c r="I195" s="187"/>
      <c r="J195" s="188"/>
      <c r="K195" s="14"/>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c r="FP195" s="3"/>
      <c r="FQ195" s="3"/>
      <c r="FR195" s="3"/>
      <c r="FS195" s="3"/>
      <c r="FT195" s="3"/>
      <c r="FU195" s="3"/>
      <c r="FV195" s="3"/>
      <c r="FW195" s="3"/>
      <c r="FX195" s="3"/>
      <c r="FY195" s="3"/>
      <c r="FZ195" s="3"/>
      <c r="GA195" s="3"/>
      <c r="GB195" s="3"/>
      <c r="GC195" s="3"/>
      <c r="GD195" s="3"/>
      <c r="GE195" s="3"/>
      <c r="GF195" s="3"/>
      <c r="GG195" s="3"/>
      <c r="GH195" s="3"/>
      <c r="GI195" s="3"/>
      <c r="GJ195" s="3"/>
      <c r="GK195" s="3"/>
      <c r="GL195" s="3"/>
      <c r="GM195" s="3"/>
      <c r="GN195" s="3"/>
      <c r="GO195" s="3"/>
      <c r="GP195" s="3"/>
      <c r="GQ195" s="3"/>
      <c r="GR195" s="3"/>
      <c r="GS195" s="3"/>
      <c r="GT195" s="3"/>
      <c r="GU195" s="3"/>
      <c r="GV195" s="3"/>
      <c r="GW195" s="3"/>
      <c r="GX195" s="3"/>
      <c r="GY195" s="3"/>
      <c r="GZ195" s="3"/>
      <c r="HA195" s="3"/>
      <c r="HB195" s="3"/>
      <c r="HC195" s="3"/>
      <c r="HD195" s="3"/>
      <c r="HE195" s="3"/>
      <c r="HF195" s="3"/>
      <c r="HG195" s="3"/>
      <c r="HH195" s="3"/>
      <c r="HI195" s="3"/>
    </row>
    <row r="196" spans="2:217" s="2" customFormat="1" ht="11.25" customHeight="1" thickBot="1" x14ac:dyDescent="0.3">
      <c r="B196" s="83"/>
      <c r="C196" s="84"/>
      <c r="D196" s="85"/>
      <c r="E196" s="85"/>
      <c r="F196" s="86"/>
      <c r="G196" s="87"/>
      <c r="H196" s="88"/>
      <c r="I196" s="88"/>
      <c r="J196" s="89"/>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c r="FU196" s="3"/>
      <c r="FV196" s="3"/>
      <c r="FW196" s="3"/>
      <c r="FX196" s="3"/>
      <c r="FY196" s="3"/>
      <c r="FZ196" s="3"/>
      <c r="GA196" s="3"/>
      <c r="GB196" s="3"/>
      <c r="GC196" s="3"/>
      <c r="GD196" s="3"/>
      <c r="GE196" s="3"/>
      <c r="GF196" s="3"/>
      <c r="GG196" s="3"/>
      <c r="GH196" s="3"/>
      <c r="GI196" s="3"/>
      <c r="GJ196" s="3"/>
      <c r="GK196" s="3"/>
      <c r="GL196" s="3"/>
      <c r="GM196" s="3"/>
      <c r="GN196" s="3"/>
      <c r="GO196" s="3"/>
      <c r="GP196" s="3"/>
      <c r="GQ196" s="3"/>
      <c r="GR196" s="3"/>
      <c r="GS196" s="3"/>
      <c r="GT196" s="3"/>
      <c r="GU196" s="3"/>
      <c r="GV196" s="3"/>
      <c r="GW196" s="3"/>
      <c r="GX196" s="3"/>
      <c r="GY196" s="3"/>
      <c r="GZ196" s="3"/>
      <c r="HA196" s="3"/>
      <c r="HB196" s="3"/>
      <c r="HC196" s="3"/>
      <c r="HD196" s="3"/>
      <c r="HE196" s="3"/>
      <c r="HF196" s="3"/>
      <c r="HG196" s="3"/>
      <c r="HH196" s="3"/>
    </row>
    <row r="197" spans="2:217" ht="15.75" thickBot="1" x14ac:dyDescent="0.3">
      <c r="B197" s="223" t="s">
        <v>84</v>
      </c>
      <c r="C197" s="224"/>
      <c r="D197" s="224"/>
      <c r="E197" s="224"/>
      <c r="F197" s="224"/>
      <c r="G197" s="224"/>
      <c r="H197" s="224"/>
      <c r="I197" s="225"/>
      <c r="J197" s="226"/>
    </row>
    <row r="198" spans="2:217" x14ac:dyDescent="0.25">
      <c r="B198" s="349" t="s">
        <v>46</v>
      </c>
      <c r="C198" s="350"/>
      <c r="D198" s="189" t="s">
        <v>76</v>
      </c>
      <c r="E198" s="189"/>
      <c r="F198" s="90" t="s">
        <v>47</v>
      </c>
      <c r="G198" s="90" t="s">
        <v>71</v>
      </c>
      <c r="H198" s="213" t="s">
        <v>91</v>
      </c>
      <c r="I198" s="214"/>
      <c r="J198" s="215"/>
    </row>
    <row r="199" spans="2:217" ht="45" x14ac:dyDescent="0.25">
      <c r="B199" s="355" t="s">
        <v>325</v>
      </c>
      <c r="C199" s="356"/>
      <c r="D199" s="353" t="s">
        <v>352</v>
      </c>
      <c r="E199" s="354"/>
      <c r="F199" s="114" t="s">
        <v>326</v>
      </c>
      <c r="G199" s="19" t="s">
        <v>107</v>
      </c>
      <c r="H199" s="172" t="s">
        <v>108</v>
      </c>
      <c r="I199" s="173"/>
      <c r="J199" s="174"/>
    </row>
    <row r="200" spans="2:217" x14ac:dyDescent="0.25">
      <c r="B200" s="170" t="s">
        <v>394</v>
      </c>
      <c r="C200" s="171"/>
      <c r="D200" s="172"/>
      <c r="E200" s="171"/>
      <c r="F200" s="19" t="s">
        <v>353</v>
      </c>
      <c r="G200" s="19" t="s">
        <v>107</v>
      </c>
      <c r="H200" s="172" t="s">
        <v>108</v>
      </c>
      <c r="I200" s="173"/>
      <c r="J200" s="174"/>
    </row>
    <row r="201" spans="2:217" x14ac:dyDescent="0.25">
      <c r="B201" s="170" t="s">
        <v>395</v>
      </c>
      <c r="C201" s="171"/>
      <c r="D201" s="172"/>
      <c r="E201" s="171"/>
      <c r="F201" s="19" t="s">
        <v>353</v>
      </c>
      <c r="G201" s="19" t="s">
        <v>107</v>
      </c>
      <c r="H201" s="172" t="s">
        <v>108</v>
      </c>
      <c r="I201" s="173"/>
      <c r="J201" s="174"/>
    </row>
    <row r="202" spans="2:217" ht="45" x14ac:dyDescent="0.25">
      <c r="B202" s="170" t="s">
        <v>396</v>
      </c>
      <c r="C202" s="171"/>
      <c r="D202" s="172"/>
      <c r="E202" s="171"/>
      <c r="F202" s="130" t="s">
        <v>397</v>
      </c>
      <c r="G202" s="19" t="s">
        <v>107</v>
      </c>
      <c r="H202" s="172" t="s">
        <v>108</v>
      </c>
      <c r="I202" s="173"/>
      <c r="J202" s="174"/>
    </row>
    <row r="203" spans="2:217" ht="26.25" customHeight="1" x14ac:dyDescent="0.25">
      <c r="B203" s="170" t="s">
        <v>398</v>
      </c>
      <c r="C203" s="171"/>
      <c r="D203" s="172">
        <v>43692010</v>
      </c>
      <c r="E203" s="171"/>
      <c r="F203" s="130" t="s">
        <v>354</v>
      </c>
      <c r="G203" s="19" t="s">
        <v>107</v>
      </c>
      <c r="H203" s="172" t="s">
        <v>108</v>
      </c>
      <c r="I203" s="173"/>
      <c r="J203" s="174"/>
    </row>
    <row r="204" spans="2:217" x14ac:dyDescent="0.25">
      <c r="B204" s="170" t="s">
        <v>351</v>
      </c>
      <c r="C204" s="171"/>
      <c r="D204" s="172">
        <v>94376968</v>
      </c>
      <c r="E204" s="171"/>
      <c r="F204" s="129" t="s">
        <v>353</v>
      </c>
      <c r="G204" s="19" t="s">
        <v>107</v>
      </c>
      <c r="H204" s="172" t="s">
        <v>108</v>
      </c>
      <c r="I204" s="173"/>
      <c r="J204" s="174"/>
    </row>
    <row r="205" spans="2:217" ht="45" x14ac:dyDescent="0.25">
      <c r="B205" s="170" t="s">
        <v>399</v>
      </c>
      <c r="C205" s="171"/>
      <c r="D205" s="172"/>
      <c r="E205" s="171"/>
      <c r="F205" s="130" t="s">
        <v>355</v>
      </c>
      <c r="G205" s="19" t="s">
        <v>107</v>
      </c>
      <c r="H205" s="172" t="s">
        <v>108</v>
      </c>
      <c r="I205" s="173"/>
      <c r="J205" s="174"/>
    </row>
    <row r="206" spans="2:217" ht="15.75" thickBot="1" x14ac:dyDescent="0.3">
      <c r="B206" s="351"/>
      <c r="C206" s="352"/>
      <c r="D206" s="334"/>
      <c r="E206" s="352"/>
      <c r="F206" s="41"/>
      <c r="G206" s="42"/>
      <c r="H206" s="334"/>
      <c r="I206" s="335"/>
      <c r="J206" s="336"/>
    </row>
  </sheetData>
  <mergeCells count="248">
    <mergeCell ref="B43:C46"/>
    <mergeCell ref="E43:J43"/>
    <mergeCell ref="E44:J44"/>
    <mergeCell ref="E45:J45"/>
    <mergeCell ref="E46:J46"/>
    <mergeCell ref="K132:K141"/>
    <mergeCell ref="B142:J142"/>
    <mergeCell ref="K103:K106"/>
    <mergeCell ref="C107:D111"/>
    <mergeCell ref="K107:K111"/>
    <mergeCell ref="H111:J111"/>
    <mergeCell ref="C103:D106"/>
    <mergeCell ref="H134:J134"/>
    <mergeCell ref="H103:J103"/>
    <mergeCell ref="H135:J135"/>
    <mergeCell ref="H123:J123"/>
    <mergeCell ref="C112:D122"/>
    <mergeCell ref="B112:B122"/>
    <mergeCell ref="B123:B141"/>
    <mergeCell ref="C123:D141"/>
    <mergeCell ref="K123:K131"/>
    <mergeCell ref="B68:B111"/>
    <mergeCell ref="K118:K122"/>
    <mergeCell ref="H114:J114"/>
    <mergeCell ref="H113:J113"/>
    <mergeCell ref="H112:J112"/>
    <mergeCell ref="K81:K87"/>
    <mergeCell ref="H84:J84"/>
    <mergeCell ref="H85:J85"/>
    <mergeCell ref="H86:J86"/>
    <mergeCell ref="H87:J87"/>
    <mergeCell ref="C88:D99"/>
    <mergeCell ref="H109:J109"/>
    <mergeCell ref="H110:J110"/>
    <mergeCell ref="K112:K117"/>
    <mergeCell ref="C190:D190"/>
    <mergeCell ref="C191:D191"/>
    <mergeCell ref="C192:D192"/>
    <mergeCell ref="C193:D193"/>
    <mergeCell ref="C194:D194"/>
    <mergeCell ref="E190:J190"/>
    <mergeCell ref="E191:J191"/>
    <mergeCell ref="E194:J194"/>
    <mergeCell ref="K59:K75"/>
    <mergeCell ref="K76:K80"/>
    <mergeCell ref="K88:K89"/>
    <mergeCell ref="K90:K102"/>
    <mergeCell ref="H60:J60"/>
    <mergeCell ref="H66:J66"/>
    <mergeCell ref="H67:J67"/>
    <mergeCell ref="C65:D67"/>
    <mergeCell ref="C71:D75"/>
    <mergeCell ref="C76:D80"/>
    <mergeCell ref="H63:J63"/>
    <mergeCell ref="H69:J69"/>
    <mergeCell ref="H70:J70"/>
    <mergeCell ref="H71:J71"/>
    <mergeCell ref="H59:J59"/>
    <mergeCell ref="H62:J62"/>
    <mergeCell ref="B143:J143"/>
    <mergeCell ref="C144:E144"/>
    <mergeCell ref="F144:G144"/>
    <mergeCell ref="H104:J104"/>
    <mergeCell ref="H140:J140"/>
    <mergeCell ref="H139:J139"/>
    <mergeCell ref="C68:D70"/>
    <mergeCell ref="H64:J64"/>
    <mergeCell ref="C62:D64"/>
    <mergeCell ref="H65:J65"/>
    <mergeCell ref="C100:D102"/>
    <mergeCell ref="C81:D87"/>
    <mergeCell ref="C61:D61"/>
    <mergeCell ref="H61:J61"/>
    <mergeCell ref="C59:D59"/>
    <mergeCell ref="C60:D60"/>
    <mergeCell ref="B59:B61"/>
    <mergeCell ref="B62:B67"/>
    <mergeCell ref="H68:J68"/>
    <mergeCell ref="H72:J72"/>
    <mergeCell ref="H73:J73"/>
    <mergeCell ref="I1:J1"/>
    <mergeCell ref="I2:J2"/>
    <mergeCell ref="I3:J3"/>
    <mergeCell ref="B4:J4"/>
    <mergeCell ref="I6:J6"/>
    <mergeCell ref="I48:J48"/>
    <mergeCell ref="I49:J49"/>
    <mergeCell ref="I50:J50"/>
    <mergeCell ref="I51:J51"/>
    <mergeCell ref="B1:B3"/>
    <mergeCell ref="C1:H3"/>
    <mergeCell ref="B48:H48"/>
    <mergeCell ref="B49:H49"/>
    <mergeCell ref="B50:H50"/>
    <mergeCell ref="B51:H51"/>
    <mergeCell ref="B38:J38"/>
    <mergeCell ref="B47:H47"/>
    <mergeCell ref="B25:J25"/>
    <mergeCell ref="B26:J26"/>
    <mergeCell ref="D33:J33"/>
    <mergeCell ref="D34:J34"/>
    <mergeCell ref="D35:J35"/>
    <mergeCell ref="D36:J36"/>
    <mergeCell ref="B27:J27"/>
    <mergeCell ref="H206:J206"/>
    <mergeCell ref="G172:J172"/>
    <mergeCell ref="G173:J173"/>
    <mergeCell ref="G174:J174"/>
    <mergeCell ref="G175:J175"/>
    <mergeCell ref="G171:J171"/>
    <mergeCell ref="B198:C198"/>
    <mergeCell ref="G182:J182"/>
    <mergeCell ref="G183:J183"/>
    <mergeCell ref="G184:J184"/>
    <mergeCell ref="G185:J185"/>
    <mergeCell ref="G186:J186"/>
    <mergeCell ref="B206:C206"/>
    <mergeCell ref="D199:E199"/>
    <mergeCell ref="D200:E200"/>
    <mergeCell ref="D201:E201"/>
    <mergeCell ref="D206:E206"/>
    <mergeCell ref="B199:C199"/>
    <mergeCell ref="H199:J199"/>
    <mergeCell ref="C195:D195"/>
    <mergeCell ref="E192:J192"/>
    <mergeCell ref="E193:J193"/>
    <mergeCell ref="G187:J187"/>
    <mergeCell ref="B189:J189"/>
    <mergeCell ref="B55:H55"/>
    <mergeCell ref="B56:J56"/>
    <mergeCell ref="B37:J37"/>
    <mergeCell ref="B29:J29"/>
    <mergeCell ref="B30:J30"/>
    <mergeCell ref="B31:J31"/>
    <mergeCell ref="B57:B58"/>
    <mergeCell ref="C57:D58"/>
    <mergeCell ref="E57:F57"/>
    <mergeCell ref="G57:J57"/>
    <mergeCell ref="H58:J58"/>
    <mergeCell ref="I52:J52"/>
    <mergeCell ref="I54:J54"/>
    <mergeCell ref="I55:J55"/>
    <mergeCell ref="B39:J39"/>
    <mergeCell ref="B40:J40"/>
    <mergeCell ref="B52:H52"/>
    <mergeCell ref="B53:J53"/>
    <mergeCell ref="B54:H54"/>
    <mergeCell ref="B41:J41"/>
    <mergeCell ref="D42:J42"/>
    <mergeCell ref="B42:C42"/>
    <mergeCell ref="B28:J28"/>
    <mergeCell ref="F15:G15"/>
    <mergeCell ref="F16:G16"/>
    <mergeCell ref="B17:J17"/>
    <mergeCell ref="B18:J18"/>
    <mergeCell ref="B19:J19"/>
    <mergeCell ref="B20:J20"/>
    <mergeCell ref="B33:B36"/>
    <mergeCell ref="B14:B16"/>
    <mergeCell ref="C14:D16"/>
    <mergeCell ref="E14:E16"/>
    <mergeCell ref="F14:G14"/>
    <mergeCell ref="H14:J14"/>
    <mergeCell ref="B21:J21"/>
    <mergeCell ref="B22:J22"/>
    <mergeCell ref="B23:J23"/>
    <mergeCell ref="B24:J24"/>
    <mergeCell ref="C32:J32"/>
    <mergeCell ref="H15:J15"/>
    <mergeCell ref="H16:J16"/>
    <mergeCell ref="B5:H5"/>
    <mergeCell ref="B7:J7"/>
    <mergeCell ref="C8:E8"/>
    <mergeCell ref="G8:J8"/>
    <mergeCell ref="C9:J9"/>
    <mergeCell ref="C10:J10"/>
    <mergeCell ref="C11:J11"/>
    <mergeCell ref="C12:J12"/>
    <mergeCell ref="C13:J13"/>
    <mergeCell ref="H108:J108"/>
    <mergeCell ref="H115:J115"/>
    <mergeCell ref="H81:J81"/>
    <mergeCell ref="H82:J82"/>
    <mergeCell ref="H83:J83"/>
    <mergeCell ref="B200:C200"/>
    <mergeCell ref="B201:C201"/>
    <mergeCell ref="E195:J195"/>
    <mergeCell ref="D198:E198"/>
    <mergeCell ref="B188:J188"/>
    <mergeCell ref="G181:J181"/>
    <mergeCell ref="B163:G163"/>
    <mergeCell ref="B146:J146"/>
    <mergeCell ref="B147:J147"/>
    <mergeCell ref="B148:B149"/>
    <mergeCell ref="C148:C149"/>
    <mergeCell ref="D148:E148"/>
    <mergeCell ref="F148:G148"/>
    <mergeCell ref="H198:J198"/>
    <mergeCell ref="H164:J164"/>
    <mergeCell ref="H165:J165"/>
    <mergeCell ref="H166:J166"/>
    <mergeCell ref="H168:J168"/>
    <mergeCell ref="H167:J167"/>
    <mergeCell ref="H96:J96"/>
    <mergeCell ref="H97:J97"/>
    <mergeCell ref="H98:J98"/>
    <mergeCell ref="H99:J99"/>
    <mergeCell ref="H89:J89"/>
    <mergeCell ref="H88:J88"/>
    <mergeCell ref="H105:J105"/>
    <mergeCell ref="H106:J106"/>
    <mergeCell ref="H107:J107"/>
    <mergeCell ref="H100:J100"/>
    <mergeCell ref="H101:J101"/>
    <mergeCell ref="H102:J102"/>
    <mergeCell ref="H74:J74"/>
    <mergeCell ref="H75:J75"/>
    <mergeCell ref="H76:J76"/>
    <mergeCell ref="H90:J90"/>
    <mergeCell ref="H91:J91"/>
    <mergeCell ref="H92:J92"/>
    <mergeCell ref="H93:J93"/>
    <mergeCell ref="H94:J94"/>
    <mergeCell ref="H95:J95"/>
    <mergeCell ref="H138:J138"/>
    <mergeCell ref="H137:J137"/>
    <mergeCell ref="H136:J136"/>
    <mergeCell ref="B202:C202"/>
    <mergeCell ref="B203:C203"/>
    <mergeCell ref="B204:C204"/>
    <mergeCell ref="B205:C205"/>
    <mergeCell ref="D203:E203"/>
    <mergeCell ref="D204:E204"/>
    <mergeCell ref="D205:E205"/>
    <mergeCell ref="D202:E202"/>
    <mergeCell ref="H202:J202"/>
    <mergeCell ref="H203:J203"/>
    <mergeCell ref="H204:J204"/>
    <mergeCell ref="H205:J205"/>
    <mergeCell ref="H144:J144"/>
    <mergeCell ref="B197:J197"/>
    <mergeCell ref="G176:J176"/>
    <mergeCell ref="G178:J178"/>
    <mergeCell ref="G179:J179"/>
    <mergeCell ref="G180:J180"/>
    <mergeCell ref="H200:J200"/>
    <mergeCell ref="H201:J201"/>
    <mergeCell ref="B145:J145"/>
  </mergeCells>
  <dataValidations count="2">
    <dataValidation type="list" allowBlank="1" showInputMessage="1" showErrorMessage="1" sqref="H165:J168 G172:G175 G179:G186">
      <formula1>origen</formula1>
    </dataValidation>
    <dataValidation type="list" allowBlank="1" showInputMessage="1" showErrorMessage="1" sqref="D196:E196 E191:E195 F192:F195">
      <formula1>rubros</formula1>
    </dataValidation>
  </dataValidations>
  <pageMargins left="0.78740157480314965" right="0.19685039370078741" top="0.43307086614173229" bottom="0.43307086614173229" header="0.51181102362204722" footer="0.51181102362204722"/>
  <pageSetup scale="75" firstPageNumber="0" orientation="landscape" horizontalDpi="300" verticalDpi="300" r:id="rId1"/>
  <headerFooter alignWithMargins="0"/>
  <rowBreaks count="1" manualBreakCount="1">
    <brk id="162" max="16383" man="1"/>
  </rowBreaks>
  <ignoredErrors>
    <ignoredError sqref="G100:G102 G112 E117 G134:G140 E122:E131 E109:E114 E81 E63:E64 G65:G67 E68:E76 E89:E93 E87:G87 E82 G82 E83 G83 E84 G84 G81 E85 G85 E86 G86 G11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Hoja1</vt:lpstr>
      <vt:lpstr>Proyecto For_Tecg_Contab_Finan</vt:lpstr>
      <vt:lpstr>Hoja2</vt:lpstr>
      <vt:lpstr>'Proyecto For_Tecg_Contab_Finan'!Área_de_impresión</vt:lpstr>
      <vt:lpstr>'Proyecto For_Tecg_Contab_Finan'!Excel_BuiltIn__FilterDatabase_6</vt:lpstr>
      <vt:lpstr>OPCIONES</vt:lpstr>
      <vt:lpstr>origen</vt:lpstr>
      <vt:lpstr>rubros</vt:lpstr>
      <vt:lpstr>'Proyecto For_Tecg_Contab_Finan'!Títulos_a_imprimir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rmalagon</dc:creator>
  <cp:lastModifiedBy>Administrador</cp:lastModifiedBy>
  <cp:lastPrinted>2013-09-30T15:57:23Z</cp:lastPrinted>
  <dcterms:created xsi:type="dcterms:W3CDTF">2012-08-13T04:08:32Z</dcterms:created>
  <dcterms:modified xsi:type="dcterms:W3CDTF">2014-03-19T19:38:11Z</dcterms:modified>
</cp:coreProperties>
</file>